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9930" activeTab="0"/>
  </bookViews>
  <sheets>
    <sheet name="f36" sheetId="1" r:id="rId1"/>
  </sheets>
  <definedNames/>
  <calcPr fullCalcOnLoad="1"/>
</workbook>
</file>

<file path=xl/sharedStrings.xml><?xml version="1.0" encoding="utf-8"?>
<sst xmlns="http://schemas.openxmlformats.org/spreadsheetml/2006/main" count="234" uniqueCount="107">
  <si>
    <t>Наименование территории</t>
  </si>
  <si>
    <t>Телефон исполнителя</t>
  </si>
  <si>
    <t>Уровень образования</t>
  </si>
  <si>
    <t>Местность</t>
  </si>
  <si>
    <t>Код территории по ЕГЭ (первые две цифры)</t>
  </si>
  <si>
    <t>Количество мобильных классов</t>
  </si>
  <si>
    <t>Количество интерактивных комплексов (компьютер+интерактивная доска+мультимедиапроектор)</t>
  </si>
  <si>
    <t>Количество интерактивных и графических планшетов</t>
  </si>
  <si>
    <t>Количество интерактивных приставок</t>
  </si>
  <si>
    <t>Количество веб-камер</t>
  </si>
  <si>
    <t>Количество документ-камер</t>
  </si>
  <si>
    <t>Количество цифровых видеокамер</t>
  </si>
  <si>
    <t>Количество цифровых фотоаппаратов</t>
  </si>
  <si>
    <t>Количество принтеров ч/б</t>
  </si>
  <si>
    <t>Количество принтеров цветных</t>
  </si>
  <si>
    <t>Количество МФУ</t>
  </si>
  <si>
    <t>Количество мини-типографий</t>
  </si>
  <si>
    <t>Количество сканеров</t>
  </si>
  <si>
    <t>Количество копировальных аппаратов</t>
  </si>
  <si>
    <t>Количество лингафонных кабинетов</t>
  </si>
  <si>
    <t>Количество интерактивных досок (учитывая доски из п.9, не учитывая приставки)</t>
  </si>
  <si>
    <t>Количество мультимедиапроекторов с экранами (учитывая проекторы из п.9)</t>
  </si>
  <si>
    <t>Количество ноутбуков (учитывая ноутбуки из п.9)</t>
  </si>
  <si>
    <t>Количество плазменных,  ЖК, LED-панелей</t>
  </si>
  <si>
    <t>Ф.И.О. исполнителя (полностью)</t>
  </si>
  <si>
    <t>!!! Отчет составляется для всех видов и типов образовательных организаций (начальные, основные, средние, вечерние, дошкольные образовательные организации, организации дополнительного образования, профессионального образования, с ограниченными возможностями здоровья)</t>
  </si>
  <si>
    <t>Сведения о материально-технической базе образовательных организаций</t>
  </si>
  <si>
    <t>Код ОО по ЕГЭ</t>
  </si>
  <si>
    <t>Наименование ОО</t>
  </si>
  <si>
    <t>Сельская</t>
  </si>
  <si>
    <t>Городская</t>
  </si>
  <si>
    <t>Муниципальное дошкольное образовательное бюджетное учреждение "Детский сад общеразвивающего вида с приоритетным осуществлением социально-личностного развития воспитанников №1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</si>
  <si>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социально-личностного развития воспитанников №2 г. "Тополек" г. Соль-Илецка" Оренбургской области</t>
  </si>
  <si>
    <t>Муниципальное дошкольное образовательное бюджетное учреждение "Детский сад №3 г. "Буратино"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</si>
  <si>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№4 "Лукоморье" г. Соль-Илецка" Оренбургской области</t>
  </si>
  <si>
    <t>Муниципальное дошкольное образовательное автономное учреждение "Детский сад № 5 "Радуга" г. Соль-Илецка  Оренбургской области</t>
  </si>
  <si>
    <t>Муниципальное дошкольное образовательное бюджетное учреждение "Детский сад общеразвивающего вида  №6 "Малыш" г. 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</si>
  <si>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</si>
  <si>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 №8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</si>
  <si>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№9 "Огонек"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</si>
  <si>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№10 "Светлячок" г. Соль-Илецка" Оренбургской области</t>
  </si>
  <si>
    <t>Муниципальное дошкольное образовательноеавтономное учреждение "Детский сад № 11 "Пчёлка" г. Соль-Илецка  Оренбургской области</t>
  </si>
  <si>
    <t>Муниципальное общеобразовательное бюджетное  учреждение "Средняя общеобразовательная школа №1 г.Соль-Илецка" Оренбургской области</t>
  </si>
  <si>
    <t>Муниципальное общеобразовательное бюджетное  учреждение "Средняя общеобразовательная школа №2 г.Соль-Илецка" Оренбургской области</t>
  </si>
  <si>
    <t>Муниципальное общеобразовательное бюджетное  учреждение "Средняя общеобразовательная школа №3г.Соль-Илецка" Оренбургской области</t>
  </si>
  <si>
    <t>Муниципальное общеобразовательное автономное учреждение "Средняя общеобразовательная школа №4г.Соль-Илецка" Оренбургской области</t>
  </si>
  <si>
    <t>Муниципальное общеобразовательное автономное учреждение "Средняя общеобразовательная школа №5 г.Соль-Илецка" Оренбургской области</t>
  </si>
  <si>
    <t>Муниципальное общеобразовательное бюджетное  учреждение "Средняя общеобразовательная школа №7г.Соль-Илецка" Оренбургской области</t>
  </si>
  <si>
    <t>Соль-Илецкий</t>
  </si>
  <si>
    <t>Михеева Ирина Владимировна</t>
  </si>
  <si>
    <t>8(35336)23537</t>
  </si>
  <si>
    <t>Муниципальное общеобразовательное бюджетное учреждение дополительного образования детей "Детско-юношеская спортивная школа"</t>
  </si>
  <si>
    <t>Муниципальное общеобразовательное бюджетное учреждение дополительного образования детей "Детско-юношеская спортивная школа "Самбо-85""</t>
  </si>
  <si>
    <t>Основное общее образование</t>
  </si>
  <si>
    <t>Среднее образование</t>
  </si>
  <si>
    <t>дошкольное образование</t>
  </si>
  <si>
    <t>дополнительное образование</t>
  </si>
  <si>
    <t>Итого</t>
  </si>
  <si>
    <t>Итого город</t>
  </si>
  <si>
    <t>Итого село</t>
  </si>
  <si>
    <t>Муниципальное дошкольное образовательное бюджетное учреждение "Детский сад общеразвивающего вида № 12 "Звёздочка" г.Соль-Илецка" Оренбургской области</t>
  </si>
  <si>
    <t>Муниципальное дошкольное образовательное бюджетное учреждение "Детский сад общеразвивающего вида № 13 "Арбузенок" г.Соль-Илецка" Оренбургской области</t>
  </si>
  <si>
    <t>Муниципальное общеобразовательное бюджетное  учреждение " Казанская основная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</si>
  <si>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"Лицей Соль-Илецкого городского округа" Оренбургской области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</si>
  <si>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</si>
  <si>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"Боевогорская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</si>
  <si>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"Буранная средняя общеобразовательная школа" Соль-Илецкого городского округа Оренбургской области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</si>
  <si>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</si>
  <si>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Муниципальное общеобразовательное автономное  учреждение "Григорьевская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</si>
  <si>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"Дружбинская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</si>
  <si>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"Изобильная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</si>
  <si>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"Красномаякская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</si>
  <si>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"Кумакская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</si>
  <si>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"Линевская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</si>
  <si>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"Маячная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</si>
  <si>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"Мещеряковская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</si>
  <si>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"Михайловская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</si>
  <si>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"Новоилецкая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</si>
  <si>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"Первомайская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</si>
  <si>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"Покровская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</si>
  <si>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</si>
  <si>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"Тамар-Уткульская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</si>
  <si>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"Троицкая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</si>
  <si>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 учреждение "Трудовая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</si>
  <si>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"Угольная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</si>
  <si>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"Цвиллингская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</si>
  <si>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"Шахтная средняя общеобразовательная школа" Соль-Илецкого городского округа Оренбургской области</t>
  </si>
  <si>
    <t>Муниципальное общеобразовательное  бюджетное учреждение "Перовская средняя общеобразовательная школа"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</si>
  <si>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 с. Ащебутак" Соль-Илецкого городского округа Оренбургской области</t>
  </si>
  <si>
    <t>Муниципальное дошкольное образовательное бюджетное учреждение "Детский сад "Зорька" с. Боевая Гора"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</si>
  <si>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 с. Буранное"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</si>
  <si>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 "Калинка"  с. Ветлянка" Соль-Илецкого городского округа Оренбургской области</t>
  </si>
  <si>
    <t>Муниципальное дошкольное образовательное автономное  учреждение "Детский сад"  с. Григорьевка  Соль-Илецкого городского округа Оренбургской области</t>
  </si>
  <si>
    <t>Муниципальное дошкольное образовательное бюджетное  учреждение "Детский сад "Березка" с. Дружба" Соль-Илецкого городского округа Оренбургской области</t>
  </si>
  <si>
    <t>Муниципальное дошкольное образовательное автономное  учреждение "Детский сад"  с. Елшанка  Соль-Илецкого городского округа Оренбургской области</t>
  </si>
  <si>
    <t>Муниципальное дошкольное образовательное бюджетное  учреждение "Детский сад "Сказка" с. Изобильное" Соль-Илецкого городского округа Оренбургской области</t>
  </si>
  <si>
    <t>Муниципальное дошкольное образовательное автономное  учреждение "Детский сад  с. "Чебурашка" п.Кирпичный завод"  Соль-Илецкого городского округа Оренбургской области</t>
  </si>
  <si>
    <t>Муниципальное дошкольное образовательное автономное  учреждение "Детский сад  с. Кумакское" Соль-Илецкого городского округа Оренбургской области</t>
  </si>
  <si>
    <t>Муниципальное дошкольное образовательное автономное  учреждение "Детский сад  с. Линёвка" Соль-Илецкого городского округа Оренбургской области</t>
  </si>
  <si>
    <t>Муниципальное дошкольное образовательное бюджетное учреждение "Детский сад "Теремок" п. Малопрудный" Соль-Илецкого городского округа Оренбургской области</t>
  </si>
  <si>
    <t>Муниципальное дошкольное образовательное бюджетное учреждение "Детский сад "Березка" с. Маякское" Соль-Илецкого городского округа Оренбургской области</t>
  </si>
  <si>
    <t>Муниципальное дошкольное образовательное бюджетное учреждение "Детский сад с. Михайловка" Соль-Илецкого городского округа Оренбургской области</t>
  </si>
  <si>
    <t>Муниципальное дошкольное образовательное автономное  учреждение "Детский сад   с. Новоилецк" Соль-Илецкого городского округа Оренбургской области</t>
  </si>
  <si>
    <t>Муниципальное дошкольное образовательное бюджетное  учреждение "Детский сад "Василек" с. Саратовка" Соль-Илецкого городского округа Оренбургской области</t>
  </si>
  <si>
    <t>Муниципальное дошкольное образовательное бюджетное  учреждение "Детский сад "Ромашка" с. Угольное" Соль-Илецкого городского округа Оренбургской области</t>
  </si>
  <si>
    <t>Муниципальное дошкольное образовательное бюджетное  учреждение "Детский сад "Журавушка" п. Шахтный" Соль-Илецкого городского округа Оренбургской области</t>
  </si>
  <si>
    <t>Муниципальное общеобразовательное бюджетное учреждение дополительного образования детей «Центр детского творчества» Соль-Илецкого городского округа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</si>
</sst>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3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ischool.ucoz.ru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4"/>
  <sheetViews>
    <sheetView tabSelected="1" zoomScale="70" zoomScaleNormal="70" zoomScalePageLayoutView="0" workbookViewId="0" topLeftCell="A1">
      <pane ySplit="11" topLeftCell="A75" activePane="bottomLeft" state="frozen"/>
      <selection pane="topLeft" activeCell="A1" sqref="A1"/>
      <selection pane="bottomLeft" activeCell="C81" sqref="C81"/>
    </sheetView>
  </sheetViews>
  <sheetFormatPr defaultColWidth="9.00390625" defaultRowHeight="12.75"/>
  <cols>
    <col min="1" max="1" width="12.75390625" style="19" customWidth="1"/>
    <col min="2" max="2" width="24.75390625" style="19" customWidth="1"/>
    <col min="3" max="3" width="38.125" style="19" customWidth="1"/>
    <col min="4" max="4" width="11.625" style="19" customWidth="1"/>
    <col min="5" max="5" width="9.625" style="19" customWidth="1"/>
    <col min="6" max="6" width="16.375" style="19" customWidth="1"/>
    <col min="7" max="7" width="12.875" style="19" customWidth="1"/>
    <col min="8" max="8" width="13.375" style="19" customWidth="1"/>
    <col min="9" max="9" width="15.625" style="19" customWidth="1"/>
    <col min="10" max="10" width="10.00390625" style="19" customWidth="1"/>
    <col min="11" max="11" width="10.25390625" style="19" customWidth="1"/>
    <col min="12" max="12" width="13.25390625" style="19" customWidth="1"/>
    <col min="13" max="13" width="10.125" style="19" bestFit="1" customWidth="1"/>
    <col min="14" max="14" width="10.125" style="19" hidden="1" customWidth="1"/>
    <col min="15" max="15" width="10.75390625" style="19" bestFit="1" customWidth="1"/>
    <col min="16" max="16" width="14.00390625" style="19" customWidth="1"/>
    <col min="17" max="19" width="10.125" style="19" bestFit="1" customWidth="1"/>
    <col min="20" max="20" width="10.625" style="19" bestFit="1" customWidth="1"/>
    <col min="21" max="21" width="10.125" style="19" bestFit="1" customWidth="1"/>
    <col min="22" max="22" width="12.75390625" style="19" customWidth="1"/>
    <col min="23" max="23" width="12.00390625" style="19" bestFit="1" customWidth="1"/>
    <col min="24" max="24" width="12.75390625" style="19" customWidth="1"/>
    <col min="25" max="16384" width="9.125" style="19" customWidth="1"/>
  </cols>
  <sheetData>
    <row r="1" s="11" customFormat="1" ht="12.75"/>
    <row r="2" spans="2:4" s="11" customFormat="1" ht="12.75" hidden="1">
      <c r="B2" s="12" t="s">
        <v>0</v>
      </c>
      <c r="C2" s="13" t="s">
        <v>48</v>
      </c>
      <c r="D2" s="13"/>
    </row>
    <row r="3" spans="5:7" s="11" customFormat="1" ht="15.75" hidden="1">
      <c r="E3" s="14" t="s">
        <v>26</v>
      </c>
      <c r="F3" s="15"/>
      <c r="G3" s="15"/>
    </row>
    <row r="4" spans="2:4" s="11" customFormat="1" ht="51" customHeight="1" hidden="1">
      <c r="B4" s="16" t="s">
        <v>24</v>
      </c>
      <c r="C4" s="16" t="s">
        <v>49</v>
      </c>
      <c r="D4" s="17"/>
    </row>
    <row r="5" spans="2:4" s="11" customFormat="1" ht="12.75" hidden="1">
      <c r="B5" s="16" t="s">
        <v>1</v>
      </c>
      <c r="C5" s="16" t="s">
        <v>50</v>
      </c>
      <c r="D5" s="17"/>
    </row>
    <row r="6" spans="2:3" s="11" customFormat="1" ht="12.75" hidden="1">
      <c r="B6" s="16"/>
      <c r="C6" s="16"/>
    </row>
    <row r="7" spans="1:24" s="11" customFormat="1" ht="36.75" customHeight="1" hidden="1">
      <c r="A7" s="40" t="s">
        <v>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16" s="11" customFormat="1" ht="17.2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24" ht="66" customHeight="1">
      <c r="A9" s="37" t="s">
        <v>4</v>
      </c>
      <c r="B9" s="37" t="s">
        <v>27</v>
      </c>
      <c r="C9" s="38" t="s">
        <v>28</v>
      </c>
      <c r="D9" s="38" t="s">
        <v>2</v>
      </c>
      <c r="E9" s="38" t="s">
        <v>3</v>
      </c>
      <c r="F9" s="38" t="s">
        <v>20</v>
      </c>
      <c r="G9" s="38" t="s">
        <v>8</v>
      </c>
      <c r="H9" s="38" t="s">
        <v>7</v>
      </c>
      <c r="I9" s="38" t="s">
        <v>6</v>
      </c>
      <c r="J9" s="38" t="s">
        <v>22</v>
      </c>
      <c r="K9" s="38" t="s">
        <v>5</v>
      </c>
      <c r="L9" s="38" t="s">
        <v>21</v>
      </c>
      <c r="M9" s="38" t="s">
        <v>9</v>
      </c>
      <c r="N9" s="38" t="s">
        <v>10</v>
      </c>
      <c r="O9" s="37" t="s">
        <v>11</v>
      </c>
      <c r="P9" s="37" t="s">
        <v>12</v>
      </c>
      <c r="Q9" s="37" t="s">
        <v>13</v>
      </c>
      <c r="R9" s="37" t="s">
        <v>14</v>
      </c>
      <c r="S9" s="37" t="s">
        <v>15</v>
      </c>
      <c r="T9" s="37" t="s">
        <v>16</v>
      </c>
      <c r="U9" s="37" t="s">
        <v>17</v>
      </c>
      <c r="V9" s="37" t="s">
        <v>18</v>
      </c>
      <c r="W9" s="37" t="s">
        <v>19</v>
      </c>
      <c r="X9" s="37" t="s">
        <v>23</v>
      </c>
    </row>
    <row r="10" spans="1:24" ht="49.5" customHeight="1">
      <c r="A10" s="37"/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s="7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</row>
    <row r="12" spans="1:24" ht="86.25" customHeight="1">
      <c r="A12" s="1">
        <v>40</v>
      </c>
      <c r="B12" s="1">
        <v>400022</v>
      </c>
      <c r="C12" s="47" t="s">
        <v>62</v>
      </c>
      <c r="D12" s="10" t="s">
        <v>53</v>
      </c>
      <c r="E12" s="3" t="s">
        <v>29</v>
      </c>
      <c r="F12" s="20">
        <v>0</v>
      </c>
      <c r="G12" s="20">
        <v>0</v>
      </c>
      <c r="H12" s="20">
        <v>0</v>
      </c>
      <c r="I12" s="20">
        <v>0</v>
      </c>
      <c r="J12" s="44">
        <v>2</v>
      </c>
      <c r="K12" s="20">
        <v>0</v>
      </c>
      <c r="L12" s="20">
        <v>3</v>
      </c>
      <c r="M12" s="20">
        <v>0</v>
      </c>
      <c r="N12" s="20">
        <v>1</v>
      </c>
      <c r="O12" s="20">
        <v>0</v>
      </c>
      <c r="P12" s="20">
        <v>2</v>
      </c>
      <c r="Q12" s="20">
        <v>1</v>
      </c>
      <c r="R12" s="20">
        <v>3</v>
      </c>
      <c r="S12" s="20">
        <v>2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</row>
    <row r="13" spans="1:24" s="7" customFormat="1" ht="12.75" customHeight="1">
      <c r="A13" s="2" t="s">
        <v>57</v>
      </c>
      <c r="B13" s="2"/>
      <c r="C13" s="8"/>
      <c r="D13" s="2"/>
      <c r="E13" s="2"/>
      <c r="F13" s="6">
        <v>0</v>
      </c>
      <c r="G13" s="6">
        <v>0</v>
      </c>
      <c r="H13" s="6">
        <v>0</v>
      </c>
      <c r="I13" s="6">
        <v>0</v>
      </c>
      <c r="J13" s="6">
        <v>2</v>
      </c>
      <c r="K13" s="6">
        <v>0</v>
      </c>
      <c r="L13" s="6">
        <v>3</v>
      </c>
      <c r="M13" s="6">
        <v>0</v>
      </c>
      <c r="N13" s="6">
        <v>1</v>
      </c>
      <c r="O13" s="6">
        <v>0</v>
      </c>
      <c r="P13" s="6">
        <v>2</v>
      </c>
      <c r="Q13" s="6">
        <v>1</v>
      </c>
      <c r="R13" s="6">
        <v>3</v>
      </c>
      <c r="S13" s="6">
        <v>2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</row>
    <row r="14" spans="1:24" ht="72" customHeight="1">
      <c r="A14" s="22">
        <v>40</v>
      </c>
      <c r="B14" s="22">
        <v>400001</v>
      </c>
      <c r="C14" s="48" t="s">
        <v>42</v>
      </c>
      <c r="D14" s="23" t="s">
        <v>54</v>
      </c>
      <c r="E14" s="3" t="s">
        <v>30</v>
      </c>
      <c r="F14" s="20">
        <v>1</v>
      </c>
      <c r="G14" s="20">
        <v>2</v>
      </c>
      <c r="H14" s="20">
        <v>0</v>
      </c>
      <c r="I14" s="20">
        <v>3</v>
      </c>
      <c r="J14" s="44">
        <v>16</v>
      </c>
      <c r="K14" s="20">
        <v>0</v>
      </c>
      <c r="L14" s="20">
        <v>15</v>
      </c>
      <c r="M14" s="20">
        <v>1</v>
      </c>
      <c r="N14" s="20">
        <v>2</v>
      </c>
      <c r="O14" s="20">
        <v>1</v>
      </c>
      <c r="P14" s="20">
        <v>4</v>
      </c>
      <c r="Q14" s="20">
        <v>4</v>
      </c>
      <c r="R14" s="20">
        <v>2</v>
      </c>
      <c r="S14" s="20">
        <v>7</v>
      </c>
      <c r="T14" s="20">
        <v>0</v>
      </c>
      <c r="U14" s="20">
        <v>2</v>
      </c>
      <c r="V14" s="20">
        <v>1</v>
      </c>
      <c r="W14" s="20">
        <v>0</v>
      </c>
      <c r="X14" s="20">
        <v>0</v>
      </c>
    </row>
    <row r="15" spans="1:24" ht="94.5">
      <c r="A15" s="22">
        <v>40</v>
      </c>
      <c r="B15" s="22">
        <v>400002</v>
      </c>
      <c r="C15" s="49" t="s">
        <v>43</v>
      </c>
      <c r="D15" s="23" t="s">
        <v>54</v>
      </c>
      <c r="E15" s="3" t="s">
        <v>30</v>
      </c>
      <c r="F15" s="20">
        <v>2</v>
      </c>
      <c r="G15" s="20">
        <v>0</v>
      </c>
      <c r="H15" s="20">
        <v>0</v>
      </c>
      <c r="I15" s="20">
        <v>2</v>
      </c>
      <c r="J15" s="44">
        <v>9</v>
      </c>
      <c r="K15" s="20">
        <v>0</v>
      </c>
      <c r="L15" s="20">
        <v>7</v>
      </c>
      <c r="M15" s="20">
        <v>0</v>
      </c>
      <c r="N15" s="20">
        <v>1</v>
      </c>
      <c r="O15" s="20">
        <v>0</v>
      </c>
      <c r="P15" s="20">
        <v>3</v>
      </c>
      <c r="Q15" s="20">
        <v>5</v>
      </c>
      <c r="R15" s="20">
        <v>1</v>
      </c>
      <c r="S15" s="20">
        <v>4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</row>
    <row r="16" spans="1:24" ht="94.5">
      <c r="A16" s="22">
        <v>40</v>
      </c>
      <c r="B16" s="22">
        <v>400003</v>
      </c>
      <c r="C16" s="48" t="s">
        <v>44</v>
      </c>
      <c r="D16" s="23" t="s">
        <v>54</v>
      </c>
      <c r="E16" s="3" t="s">
        <v>30</v>
      </c>
      <c r="F16" s="24">
        <v>3</v>
      </c>
      <c r="G16" s="24">
        <v>0</v>
      </c>
      <c r="H16" s="24">
        <v>0</v>
      </c>
      <c r="I16" s="24">
        <v>3</v>
      </c>
      <c r="J16" s="45">
        <v>11</v>
      </c>
      <c r="K16" s="24">
        <v>0</v>
      </c>
      <c r="L16" s="24">
        <v>5</v>
      </c>
      <c r="M16" s="24">
        <v>0</v>
      </c>
      <c r="N16" s="24">
        <v>3</v>
      </c>
      <c r="O16" s="24">
        <v>1</v>
      </c>
      <c r="P16" s="24">
        <v>1</v>
      </c>
      <c r="Q16" s="24">
        <v>3</v>
      </c>
      <c r="R16" s="24">
        <v>0</v>
      </c>
      <c r="S16" s="24">
        <v>6</v>
      </c>
      <c r="T16" s="24">
        <v>0</v>
      </c>
      <c r="U16" s="24">
        <v>1</v>
      </c>
      <c r="V16" s="24">
        <v>0</v>
      </c>
      <c r="W16" s="24">
        <v>0</v>
      </c>
      <c r="X16" s="24">
        <v>0</v>
      </c>
    </row>
    <row r="17" spans="1:24" ht="94.5">
      <c r="A17" s="22">
        <v>40</v>
      </c>
      <c r="B17" s="22">
        <v>400004</v>
      </c>
      <c r="C17" s="48" t="s">
        <v>45</v>
      </c>
      <c r="D17" s="23" t="s">
        <v>54</v>
      </c>
      <c r="E17" s="3" t="s">
        <v>30</v>
      </c>
      <c r="F17" s="20">
        <v>2</v>
      </c>
      <c r="G17" s="20">
        <v>0</v>
      </c>
      <c r="H17" s="20">
        <v>1</v>
      </c>
      <c r="I17" s="20">
        <v>2</v>
      </c>
      <c r="J17" s="44">
        <v>16</v>
      </c>
      <c r="K17" s="20">
        <v>0</v>
      </c>
      <c r="L17" s="20">
        <v>26</v>
      </c>
      <c r="M17" s="20">
        <v>3</v>
      </c>
      <c r="N17" s="20">
        <v>6</v>
      </c>
      <c r="O17" s="20">
        <v>3</v>
      </c>
      <c r="P17" s="20">
        <v>3</v>
      </c>
      <c r="Q17" s="20">
        <v>7</v>
      </c>
      <c r="R17" s="20">
        <v>2</v>
      </c>
      <c r="S17" s="20">
        <v>14</v>
      </c>
      <c r="T17" s="20">
        <v>0</v>
      </c>
      <c r="U17" s="20">
        <v>0</v>
      </c>
      <c r="V17" s="20">
        <v>1</v>
      </c>
      <c r="W17" s="20">
        <v>0</v>
      </c>
      <c r="X17" s="20">
        <v>0</v>
      </c>
    </row>
    <row r="18" spans="1:24" ht="94.5">
      <c r="A18" s="22">
        <v>40</v>
      </c>
      <c r="B18" s="22">
        <v>400005</v>
      </c>
      <c r="C18" s="48" t="s">
        <v>46</v>
      </c>
      <c r="D18" s="23" t="s">
        <v>54</v>
      </c>
      <c r="E18" s="3" t="s">
        <v>30</v>
      </c>
      <c r="F18" s="21">
        <v>2</v>
      </c>
      <c r="G18" s="21">
        <v>0</v>
      </c>
      <c r="H18" s="21">
        <v>1</v>
      </c>
      <c r="I18" s="21">
        <v>2</v>
      </c>
      <c r="J18" s="46">
        <v>22</v>
      </c>
      <c r="K18" s="21">
        <v>0</v>
      </c>
      <c r="L18" s="21">
        <v>23</v>
      </c>
      <c r="M18" s="21">
        <v>1</v>
      </c>
      <c r="N18" s="21">
        <v>3</v>
      </c>
      <c r="O18" s="21">
        <v>1</v>
      </c>
      <c r="P18" s="21">
        <v>1</v>
      </c>
      <c r="Q18" s="21">
        <v>5</v>
      </c>
      <c r="R18" s="21">
        <v>1</v>
      </c>
      <c r="S18" s="21">
        <v>3</v>
      </c>
      <c r="T18" s="21">
        <v>0</v>
      </c>
      <c r="U18" s="21">
        <v>1</v>
      </c>
      <c r="V18" s="21">
        <v>1</v>
      </c>
      <c r="W18" s="21">
        <v>0</v>
      </c>
      <c r="X18" s="21">
        <v>0</v>
      </c>
    </row>
    <row r="19" spans="1:24" ht="94.5">
      <c r="A19" s="22">
        <v>40</v>
      </c>
      <c r="B19" s="22">
        <v>400007</v>
      </c>
      <c r="C19" s="47" t="s">
        <v>47</v>
      </c>
      <c r="D19" s="23" t="s">
        <v>54</v>
      </c>
      <c r="E19" s="3" t="s">
        <v>30</v>
      </c>
      <c r="F19" s="20">
        <v>3</v>
      </c>
      <c r="G19" s="20">
        <v>0</v>
      </c>
      <c r="H19" s="20">
        <v>0</v>
      </c>
      <c r="I19" s="20">
        <v>3</v>
      </c>
      <c r="J19" s="44">
        <v>9</v>
      </c>
      <c r="K19" s="20">
        <v>0</v>
      </c>
      <c r="L19" s="20">
        <v>14</v>
      </c>
      <c r="M19" s="20">
        <v>2</v>
      </c>
      <c r="N19" s="20">
        <v>2</v>
      </c>
      <c r="O19" s="20">
        <v>0</v>
      </c>
      <c r="P19" s="20">
        <v>2</v>
      </c>
      <c r="Q19" s="20">
        <v>4</v>
      </c>
      <c r="R19" s="20">
        <v>1</v>
      </c>
      <c r="S19" s="20">
        <v>4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</row>
    <row r="20" spans="1:24" ht="78.75">
      <c r="A20" s="22">
        <v>40</v>
      </c>
      <c r="B20" s="22">
        <v>400009</v>
      </c>
      <c r="C20" s="48" t="s">
        <v>63</v>
      </c>
      <c r="D20" s="23" t="s">
        <v>54</v>
      </c>
      <c r="E20" s="3" t="s">
        <v>30</v>
      </c>
      <c r="F20" s="20">
        <v>4</v>
      </c>
      <c r="G20" s="20">
        <v>0</v>
      </c>
      <c r="H20" s="20">
        <v>1</v>
      </c>
      <c r="I20" s="20">
        <v>4</v>
      </c>
      <c r="J20" s="44">
        <v>12</v>
      </c>
      <c r="K20" s="20">
        <v>0</v>
      </c>
      <c r="L20" s="20">
        <v>18</v>
      </c>
      <c r="M20" s="20">
        <v>2</v>
      </c>
      <c r="N20" s="20">
        <v>7</v>
      </c>
      <c r="O20" s="20">
        <v>1</v>
      </c>
      <c r="P20" s="20">
        <v>2</v>
      </c>
      <c r="Q20" s="20">
        <v>6</v>
      </c>
      <c r="R20" s="20">
        <v>0</v>
      </c>
      <c r="S20" s="20">
        <v>4</v>
      </c>
      <c r="T20" s="20">
        <v>0</v>
      </c>
      <c r="U20" s="20">
        <v>2</v>
      </c>
      <c r="V20" s="20">
        <v>1</v>
      </c>
      <c r="W20" s="20">
        <v>1</v>
      </c>
      <c r="X20" s="20">
        <v>0</v>
      </c>
    </row>
    <row r="21" spans="1:24" s="7" customFormat="1" ht="12.75">
      <c r="A21" s="2" t="s">
        <v>58</v>
      </c>
      <c r="B21" s="2"/>
      <c r="C21" s="8"/>
      <c r="D21" s="36"/>
      <c r="E21" s="2"/>
      <c r="F21" s="5">
        <f>SUM(F14:F20)</f>
        <v>17</v>
      </c>
      <c r="G21" s="5">
        <f>SUM(G14:G20)</f>
        <v>2</v>
      </c>
      <c r="H21" s="5">
        <f>SUM(H14:H20)</f>
        <v>3</v>
      </c>
      <c r="I21" s="5">
        <f>SUM(I14:I20)</f>
        <v>19</v>
      </c>
      <c r="J21" s="44">
        <f>SUM(J14:J20)</f>
        <v>95</v>
      </c>
      <c r="K21" s="5">
        <f aca="true" t="shared" si="0" ref="K21:P21">SUM(K14:K20)</f>
        <v>0</v>
      </c>
      <c r="L21" s="5">
        <f t="shared" si="0"/>
        <v>108</v>
      </c>
      <c r="M21" s="5">
        <f t="shared" si="0"/>
        <v>9</v>
      </c>
      <c r="N21" s="5">
        <f t="shared" si="0"/>
        <v>24</v>
      </c>
      <c r="O21" s="5">
        <f t="shared" si="0"/>
        <v>7</v>
      </c>
      <c r="P21" s="5">
        <f t="shared" si="0"/>
        <v>16</v>
      </c>
      <c r="Q21" s="5">
        <f>SUM(Q14:Q20)</f>
        <v>34</v>
      </c>
      <c r="R21" s="5">
        <f>SUM(R14:R20)</f>
        <v>7</v>
      </c>
      <c r="S21" s="5">
        <f>SUM(S14:S20)</f>
        <v>42</v>
      </c>
      <c r="T21" s="5">
        <v>0</v>
      </c>
      <c r="U21" s="5">
        <f>SUM(U14:U20)</f>
        <v>6</v>
      </c>
      <c r="V21" s="5">
        <f>SUM(V14:V20)</f>
        <v>4</v>
      </c>
      <c r="W21" s="5">
        <v>1</v>
      </c>
      <c r="X21" s="5">
        <v>0</v>
      </c>
    </row>
    <row r="22" spans="1:24" ht="94.5">
      <c r="A22" s="22">
        <v>40</v>
      </c>
      <c r="B22" s="22">
        <v>400010</v>
      </c>
      <c r="C22" s="48" t="s">
        <v>64</v>
      </c>
      <c r="D22" s="23" t="s">
        <v>54</v>
      </c>
      <c r="E22" s="3" t="s">
        <v>29</v>
      </c>
      <c r="F22" s="20">
        <v>2</v>
      </c>
      <c r="G22" s="20">
        <v>0</v>
      </c>
      <c r="H22" s="20">
        <v>0</v>
      </c>
      <c r="I22" s="20">
        <v>2</v>
      </c>
      <c r="J22" s="44">
        <v>6</v>
      </c>
      <c r="K22" s="20">
        <v>0</v>
      </c>
      <c r="L22" s="20">
        <v>6</v>
      </c>
      <c r="M22" s="20">
        <v>0</v>
      </c>
      <c r="N22" s="20">
        <v>2</v>
      </c>
      <c r="O22" s="20">
        <v>0</v>
      </c>
      <c r="P22" s="20">
        <v>0</v>
      </c>
      <c r="Q22" s="20">
        <v>5</v>
      </c>
      <c r="R22" s="20">
        <v>1</v>
      </c>
      <c r="S22" s="20">
        <v>1</v>
      </c>
      <c r="T22" s="20">
        <v>0</v>
      </c>
      <c r="U22" s="20">
        <v>2</v>
      </c>
      <c r="V22" s="20">
        <v>0</v>
      </c>
      <c r="W22" s="20">
        <v>0</v>
      </c>
      <c r="X22" s="20">
        <v>0</v>
      </c>
    </row>
    <row r="23" spans="1:24" ht="94.5">
      <c r="A23" s="22">
        <v>40</v>
      </c>
      <c r="B23" s="22">
        <v>400012</v>
      </c>
      <c r="C23" s="47" t="s">
        <v>65</v>
      </c>
      <c r="D23" s="23" t="s">
        <v>54</v>
      </c>
      <c r="E23" s="3" t="s">
        <v>29</v>
      </c>
      <c r="F23" s="25">
        <v>1</v>
      </c>
      <c r="G23" s="25">
        <v>0</v>
      </c>
      <c r="H23" s="20">
        <v>0</v>
      </c>
      <c r="I23" s="20">
        <v>1</v>
      </c>
      <c r="J23" s="44">
        <v>4</v>
      </c>
      <c r="K23" s="20">
        <v>0</v>
      </c>
      <c r="L23" s="20">
        <v>3</v>
      </c>
      <c r="M23" s="20">
        <v>0</v>
      </c>
      <c r="N23" s="20">
        <v>1</v>
      </c>
      <c r="O23" s="20">
        <v>0</v>
      </c>
      <c r="P23" s="20">
        <v>1</v>
      </c>
      <c r="Q23" s="20">
        <v>7</v>
      </c>
      <c r="R23" s="20">
        <v>0</v>
      </c>
      <c r="S23" s="20">
        <v>0</v>
      </c>
      <c r="T23" s="20">
        <v>0</v>
      </c>
      <c r="U23" s="20">
        <v>3</v>
      </c>
      <c r="V23" s="20">
        <v>3</v>
      </c>
      <c r="W23" s="20">
        <v>0</v>
      </c>
      <c r="X23" s="20">
        <v>0</v>
      </c>
    </row>
    <row r="24" spans="1:24" ht="94.5">
      <c r="A24" s="22">
        <v>40</v>
      </c>
      <c r="B24" s="22">
        <v>400013</v>
      </c>
      <c r="C24" s="47" t="s">
        <v>66</v>
      </c>
      <c r="D24" s="23" t="s">
        <v>54</v>
      </c>
      <c r="E24" s="3" t="s">
        <v>29</v>
      </c>
      <c r="F24" s="20">
        <v>2</v>
      </c>
      <c r="G24" s="20">
        <v>0</v>
      </c>
      <c r="H24" s="20">
        <v>0</v>
      </c>
      <c r="I24" s="20">
        <v>2</v>
      </c>
      <c r="J24" s="44">
        <v>7</v>
      </c>
      <c r="K24" s="20">
        <v>0</v>
      </c>
      <c r="L24" s="20">
        <v>15</v>
      </c>
      <c r="M24" s="20">
        <v>2</v>
      </c>
      <c r="N24" s="20">
        <v>1</v>
      </c>
      <c r="O24" s="20">
        <v>1</v>
      </c>
      <c r="P24" s="20">
        <v>1</v>
      </c>
      <c r="Q24" s="20">
        <v>1</v>
      </c>
      <c r="R24" s="20">
        <v>2</v>
      </c>
      <c r="S24" s="20">
        <v>8</v>
      </c>
      <c r="T24" s="20">
        <v>0</v>
      </c>
      <c r="U24" s="20">
        <v>0</v>
      </c>
      <c r="V24" s="20">
        <v>1</v>
      </c>
      <c r="W24" s="20">
        <v>0</v>
      </c>
      <c r="X24" s="20">
        <v>0</v>
      </c>
    </row>
    <row r="25" spans="1:24" ht="94.5">
      <c r="A25" s="22">
        <v>40</v>
      </c>
      <c r="B25" s="22">
        <v>400014</v>
      </c>
      <c r="C25" s="47" t="s">
        <v>67</v>
      </c>
      <c r="D25" s="23" t="s">
        <v>54</v>
      </c>
      <c r="E25" s="3" t="s">
        <v>29</v>
      </c>
      <c r="F25" s="20">
        <v>3</v>
      </c>
      <c r="G25" s="20">
        <v>0</v>
      </c>
      <c r="H25" s="20">
        <v>1</v>
      </c>
      <c r="I25" s="20">
        <v>3</v>
      </c>
      <c r="J25" s="44">
        <v>8</v>
      </c>
      <c r="K25" s="20">
        <v>0</v>
      </c>
      <c r="L25" s="20">
        <v>5</v>
      </c>
      <c r="M25" s="20">
        <v>1</v>
      </c>
      <c r="N25" s="20">
        <v>2</v>
      </c>
      <c r="O25" s="20">
        <v>1</v>
      </c>
      <c r="P25" s="20">
        <v>2</v>
      </c>
      <c r="Q25" s="20">
        <v>5</v>
      </c>
      <c r="R25" s="20">
        <v>2</v>
      </c>
      <c r="S25" s="20">
        <v>7</v>
      </c>
      <c r="T25" s="20">
        <v>0</v>
      </c>
      <c r="U25" s="20">
        <v>1</v>
      </c>
      <c r="V25" s="20">
        <v>2</v>
      </c>
      <c r="W25" s="20">
        <v>0</v>
      </c>
      <c r="X25" s="20">
        <v>0</v>
      </c>
    </row>
    <row r="26" spans="1:24" ht="94.5">
      <c r="A26" s="22">
        <v>40</v>
      </c>
      <c r="B26" s="22">
        <v>400015</v>
      </c>
      <c r="C26" s="48" t="s">
        <v>68</v>
      </c>
      <c r="D26" s="23" t="s">
        <v>54</v>
      </c>
      <c r="E26" s="3" t="s">
        <v>29</v>
      </c>
      <c r="F26" s="20">
        <v>3</v>
      </c>
      <c r="G26" s="20">
        <v>2</v>
      </c>
      <c r="H26" s="20">
        <v>2</v>
      </c>
      <c r="I26" s="20">
        <v>5</v>
      </c>
      <c r="J26" s="44">
        <v>6</v>
      </c>
      <c r="K26" s="20">
        <v>0</v>
      </c>
      <c r="L26" s="20">
        <v>13</v>
      </c>
      <c r="M26" s="20">
        <v>3</v>
      </c>
      <c r="N26" s="20">
        <v>7</v>
      </c>
      <c r="O26" s="20">
        <v>1</v>
      </c>
      <c r="P26" s="20">
        <v>1</v>
      </c>
      <c r="Q26" s="20">
        <v>6</v>
      </c>
      <c r="R26" s="20">
        <v>2</v>
      </c>
      <c r="S26" s="20">
        <v>3</v>
      </c>
      <c r="T26" s="20">
        <v>0</v>
      </c>
      <c r="U26" s="20">
        <v>2</v>
      </c>
      <c r="V26" s="20">
        <v>0</v>
      </c>
      <c r="W26" s="20">
        <v>0</v>
      </c>
      <c r="X26" s="20">
        <v>0</v>
      </c>
    </row>
    <row r="27" spans="1:24" ht="94.5">
      <c r="A27" s="22">
        <v>40</v>
      </c>
      <c r="B27" s="22">
        <v>400016</v>
      </c>
      <c r="C27" s="48" t="s">
        <v>69</v>
      </c>
      <c r="D27" s="23" t="s">
        <v>54</v>
      </c>
      <c r="E27" s="3" t="s">
        <v>29</v>
      </c>
      <c r="F27" s="20">
        <v>1</v>
      </c>
      <c r="G27" s="20">
        <v>0</v>
      </c>
      <c r="H27" s="20">
        <v>0</v>
      </c>
      <c r="I27" s="20">
        <v>1</v>
      </c>
      <c r="J27" s="44">
        <v>6</v>
      </c>
      <c r="K27" s="20">
        <v>0</v>
      </c>
      <c r="L27" s="20">
        <v>6</v>
      </c>
      <c r="M27" s="20">
        <v>1</v>
      </c>
      <c r="N27" s="20">
        <v>1</v>
      </c>
      <c r="O27" s="20">
        <v>0</v>
      </c>
      <c r="P27" s="20">
        <v>0</v>
      </c>
      <c r="Q27" s="20">
        <v>2</v>
      </c>
      <c r="R27" s="20">
        <v>0</v>
      </c>
      <c r="S27" s="20">
        <v>4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</row>
    <row r="28" spans="1:24" ht="94.5">
      <c r="A28" s="22">
        <v>40</v>
      </c>
      <c r="B28" s="22">
        <v>400021</v>
      </c>
      <c r="C28" s="49" t="s">
        <v>70</v>
      </c>
      <c r="D28" s="23" t="s">
        <v>54</v>
      </c>
      <c r="E28" s="3" t="s">
        <v>29</v>
      </c>
      <c r="F28" s="20">
        <v>2</v>
      </c>
      <c r="G28" s="20">
        <v>1</v>
      </c>
      <c r="H28" s="20">
        <v>0</v>
      </c>
      <c r="I28" s="20">
        <v>3</v>
      </c>
      <c r="J28" s="44">
        <v>16</v>
      </c>
      <c r="K28" s="20">
        <v>0</v>
      </c>
      <c r="L28" s="20">
        <v>8</v>
      </c>
      <c r="M28" s="20">
        <v>1</v>
      </c>
      <c r="N28" s="20">
        <v>2</v>
      </c>
      <c r="O28" s="20">
        <v>1</v>
      </c>
      <c r="P28" s="20">
        <v>1</v>
      </c>
      <c r="Q28" s="20">
        <v>5</v>
      </c>
      <c r="R28" s="20">
        <v>0</v>
      </c>
      <c r="S28" s="20">
        <v>5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</row>
    <row r="29" spans="1:24" ht="94.5">
      <c r="A29" s="22">
        <v>40</v>
      </c>
      <c r="B29" s="22">
        <v>400023</v>
      </c>
      <c r="C29" s="50" t="s">
        <v>71</v>
      </c>
      <c r="D29" s="23" t="s">
        <v>54</v>
      </c>
      <c r="E29" s="3" t="s">
        <v>29</v>
      </c>
      <c r="F29" s="20">
        <v>2</v>
      </c>
      <c r="G29" s="20">
        <v>0</v>
      </c>
      <c r="H29" s="20">
        <v>0</v>
      </c>
      <c r="I29" s="20">
        <v>2</v>
      </c>
      <c r="J29" s="44">
        <v>19</v>
      </c>
      <c r="K29" s="20">
        <v>0</v>
      </c>
      <c r="L29" s="20">
        <v>21</v>
      </c>
      <c r="M29" s="20">
        <v>0</v>
      </c>
      <c r="N29" s="20">
        <v>3</v>
      </c>
      <c r="O29" s="20">
        <v>1</v>
      </c>
      <c r="P29" s="20">
        <v>1</v>
      </c>
      <c r="Q29" s="20">
        <v>3</v>
      </c>
      <c r="R29" s="20">
        <v>2</v>
      </c>
      <c r="S29" s="20">
        <v>7</v>
      </c>
      <c r="T29" s="20">
        <v>0</v>
      </c>
      <c r="U29" s="20">
        <v>1</v>
      </c>
      <c r="V29" s="20">
        <v>0</v>
      </c>
      <c r="W29" s="20">
        <v>0</v>
      </c>
      <c r="X29" s="20">
        <v>0</v>
      </c>
    </row>
    <row r="30" spans="1:24" ht="94.5">
      <c r="A30" s="22">
        <v>40</v>
      </c>
      <c r="B30" s="22">
        <v>400024</v>
      </c>
      <c r="C30" s="47" t="s">
        <v>72</v>
      </c>
      <c r="D30" s="23" t="s">
        <v>54</v>
      </c>
      <c r="E30" s="3" t="s">
        <v>29</v>
      </c>
      <c r="F30" s="20">
        <v>2</v>
      </c>
      <c r="G30" s="20">
        <v>0</v>
      </c>
      <c r="H30" s="20">
        <v>0</v>
      </c>
      <c r="I30" s="20">
        <v>2</v>
      </c>
      <c r="J30" s="44">
        <v>8</v>
      </c>
      <c r="K30" s="20">
        <v>0</v>
      </c>
      <c r="L30" s="20">
        <v>10</v>
      </c>
      <c r="M30" s="20">
        <v>2</v>
      </c>
      <c r="N30" s="20">
        <v>5</v>
      </c>
      <c r="O30" s="20">
        <v>1</v>
      </c>
      <c r="P30" s="20">
        <v>2</v>
      </c>
      <c r="Q30" s="20">
        <v>5</v>
      </c>
      <c r="R30" s="20">
        <v>1</v>
      </c>
      <c r="S30" s="20">
        <v>4</v>
      </c>
      <c r="T30" s="20">
        <v>0</v>
      </c>
      <c r="U30" s="20">
        <v>1</v>
      </c>
      <c r="V30" s="20">
        <v>1</v>
      </c>
      <c r="W30" s="20">
        <v>0</v>
      </c>
      <c r="X30" s="20">
        <v>0</v>
      </c>
    </row>
    <row r="31" spans="1:24" ht="94.5">
      <c r="A31" s="22">
        <v>40</v>
      </c>
      <c r="B31" s="22">
        <v>400026</v>
      </c>
      <c r="C31" s="47" t="s">
        <v>73</v>
      </c>
      <c r="D31" s="23" t="s">
        <v>54</v>
      </c>
      <c r="E31" s="3" t="s">
        <v>29</v>
      </c>
      <c r="F31" s="20">
        <v>2</v>
      </c>
      <c r="G31" s="20">
        <v>0</v>
      </c>
      <c r="H31" s="20">
        <v>0</v>
      </c>
      <c r="I31" s="20">
        <v>2</v>
      </c>
      <c r="J31" s="44">
        <v>11</v>
      </c>
      <c r="K31" s="20">
        <v>0</v>
      </c>
      <c r="L31" s="20">
        <v>14</v>
      </c>
      <c r="M31" s="20">
        <v>1</v>
      </c>
      <c r="N31" s="20">
        <v>2</v>
      </c>
      <c r="O31" s="20">
        <v>0</v>
      </c>
      <c r="P31" s="20">
        <v>1</v>
      </c>
      <c r="Q31" s="20">
        <v>2</v>
      </c>
      <c r="R31" s="20">
        <v>1</v>
      </c>
      <c r="S31" s="20">
        <v>5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</row>
    <row r="32" spans="1:24" ht="94.5">
      <c r="A32" s="22">
        <v>40</v>
      </c>
      <c r="B32" s="22">
        <v>400027</v>
      </c>
      <c r="C32" s="48" t="s">
        <v>74</v>
      </c>
      <c r="D32" s="23" t="s">
        <v>54</v>
      </c>
      <c r="E32" s="3" t="s">
        <v>29</v>
      </c>
      <c r="F32" s="20">
        <v>0</v>
      </c>
      <c r="G32" s="20">
        <v>0</v>
      </c>
      <c r="H32" s="20">
        <v>0</v>
      </c>
      <c r="I32" s="20">
        <v>0</v>
      </c>
      <c r="J32" s="44">
        <v>7</v>
      </c>
      <c r="K32" s="20">
        <v>0</v>
      </c>
      <c r="L32" s="20">
        <v>5</v>
      </c>
      <c r="M32" s="20">
        <v>0</v>
      </c>
      <c r="N32" s="20">
        <v>1</v>
      </c>
      <c r="O32" s="20">
        <v>0</v>
      </c>
      <c r="P32" s="20">
        <v>0</v>
      </c>
      <c r="Q32" s="20">
        <v>1</v>
      </c>
      <c r="R32" s="20">
        <v>1</v>
      </c>
      <c r="S32" s="20">
        <v>2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</row>
    <row r="33" spans="1:24" ht="94.5">
      <c r="A33" s="22">
        <v>40</v>
      </c>
      <c r="B33" s="22">
        <v>400028</v>
      </c>
      <c r="C33" s="47" t="s">
        <v>75</v>
      </c>
      <c r="D33" s="23" t="s">
        <v>54</v>
      </c>
      <c r="E33" s="3" t="s">
        <v>29</v>
      </c>
      <c r="F33" s="20">
        <v>2</v>
      </c>
      <c r="G33" s="20">
        <v>0</v>
      </c>
      <c r="H33" s="20">
        <v>0</v>
      </c>
      <c r="I33" s="20">
        <v>2</v>
      </c>
      <c r="J33" s="44">
        <v>8</v>
      </c>
      <c r="K33" s="20">
        <v>0</v>
      </c>
      <c r="L33" s="20">
        <v>10</v>
      </c>
      <c r="M33" s="20">
        <v>1</v>
      </c>
      <c r="N33" s="20">
        <v>1</v>
      </c>
      <c r="O33" s="20">
        <v>0</v>
      </c>
      <c r="P33" s="20">
        <v>1</v>
      </c>
      <c r="Q33" s="20">
        <v>3</v>
      </c>
      <c r="R33" s="20">
        <v>0</v>
      </c>
      <c r="S33" s="20">
        <v>2</v>
      </c>
      <c r="T33" s="20">
        <v>0</v>
      </c>
      <c r="U33" s="20">
        <v>2</v>
      </c>
      <c r="V33" s="20">
        <v>2</v>
      </c>
      <c r="W33" s="20">
        <v>0</v>
      </c>
      <c r="X33" s="20">
        <v>0</v>
      </c>
    </row>
    <row r="34" spans="1:24" ht="94.5">
      <c r="A34" s="22">
        <v>40</v>
      </c>
      <c r="B34" s="22">
        <v>400029</v>
      </c>
      <c r="C34" s="47" t="s">
        <v>76</v>
      </c>
      <c r="D34" s="23" t="s">
        <v>54</v>
      </c>
      <c r="E34" s="3" t="s">
        <v>29</v>
      </c>
      <c r="F34" s="20">
        <v>1</v>
      </c>
      <c r="G34" s="20">
        <v>0</v>
      </c>
      <c r="H34" s="20">
        <v>0</v>
      </c>
      <c r="I34" s="20">
        <v>1</v>
      </c>
      <c r="J34" s="44">
        <v>2</v>
      </c>
      <c r="K34" s="20">
        <v>0</v>
      </c>
      <c r="L34" s="20">
        <v>2</v>
      </c>
      <c r="M34" s="20">
        <v>0</v>
      </c>
      <c r="N34" s="20">
        <v>1</v>
      </c>
      <c r="O34" s="20">
        <v>1</v>
      </c>
      <c r="P34" s="20">
        <v>1</v>
      </c>
      <c r="Q34" s="20">
        <v>2</v>
      </c>
      <c r="R34" s="20">
        <v>1</v>
      </c>
      <c r="S34" s="20">
        <v>1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</row>
    <row r="35" spans="1:24" ht="94.5">
      <c r="A35" s="22">
        <v>40</v>
      </c>
      <c r="B35" s="22">
        <v>400032</v>
      </c>
      <c r="C35" s="47" t="s">
        <v>77</v>
      </c>
      <c r="D35" s="23" t="s">
        <v>54</v>
      </c>
      <c r="E35" s="3" t="s">
        <v>29</v>
      </c>
      <c r="F35" s="20">
        <v>2</v>
      </c>
      <c r="G35" s="20">
        <v>0</v>
      </c>
      <c r="H35" s="20">
        <v>0</v>
      </c>
      <c r="I35" s="20">
        <v>2</v>
      </c>
      <c r="J35" s="44">
        <v>5</v>
      </c>
      <c r="K35" s="20">
        <v>0</v>
      </c>
      <c r="L35" s="20">
        <v>7</v>
      </c>
      <c r="M35" s="20">
        <v>1</v>
      </c>
      <c r="N35" s="20">
        <v>1</v>
      </c>
      <c r="O35" s="20">
        <v>0</v>
      </c>
      <c r="P35" s="20">
        <v>1</v>
      </c>
      <c r="Q35" s="20">
        <v>1</v>
      </c>
      <c r="R35" s="20">
        <v>0</v>
      </c>
      <c r="S35" s="20">
        <v>4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</row>
    <row r="36" spans="1:24" ht="94.5">
      <c r="A36" s="22">
        <v>40</v>
      </c>
      <c r="B36" s="22">
        <v>400033</v>
      </c>
      <c r="C36" s="48" t="s">
        <v>78</v>
      </c>
      <c r="D36" s="23" t="s">
        <v>54</v>
      </c>
      <c r="E36" s="3" t="s">
        <v>29</v>
      </c>
      <c r="F36" s="20">
        <v>1</v>
      </c>
      <c r="G36" s="20">
        <v>0</v>
      </c>
      <c r="H36" s="20">
        <v>1</v>
      </c>
      <c r="I36" s="20">
        <v>1</v>
      </c>
      <c r="J36" s="44">
        <v>4</v>
      </c>
      <c r="K36" s="20">
        <v>0</v>
      </c>
      <c r="L36" s="20">
        <v>9</v>
      </c>
      <c r="M36" s="20">
        <v>2</v>
      </c>
      <c r="N36" s="20">
        <v>1</v>
      </c>
      <c r="O36" s="20">
        <v>1</v>
      </c>
      <c r="P36" s="20">
        <v>1</v>
      </c>
      <c r="Q36" s="20">
        <v>1</v>
      </c>
      <c r="R36" s="20">
        <v>0</v>
      </c>
      <c r="S36" s="20">
        <v>4</v>
      </c>
      <c r="T36" s="20">
        <v>0</v>
      </c>
      <c r="U36" s="20">
        <v>1</v>
      </c>
      <c r="V36" s="20">
        <v>1</v>
      </c>
      <c r="W36" s="20">
        <v>0</v>
      </c>
      <c r="X36" s="20">
        <v>0</v>
      </c>
    </row>
    <row r="37" spans="1:24" ht="94.5">
      <c r="A37" s="22">
        <v>40</v>
      </c>
      <c r="B37" s="22">
        <v>400034</v>
      </c>
      <c r="C37" s="47" t="s">
        <v>87</v>
      </c>
      <c r="D37" s="23" t="s">
        <v>54</v>
      </c>
      <c r="E37" s="3" t="s">
        <v>29</v>
      </c>
      <c r="F37" s="20">
        <v>0</v>
      </c>
      <c r="G37" s="20">
        <v>0</v>
      </c>
      <c r="H37" s="20">
        <v>0</v>
      </c>
      <c r="I37" s="20">
        <v>0</v>
      </c>
      <c r="J37" s="44">
        <v>4</v>
      </c>
      <c r="K37" s="20">
        <v>0</v>
      </c>
      <c r="L37" s="20">
        <v>8</v>
      </c>
      <c r="M37" s="20">
        <v>1</v>
      </c>
      <c r="N37" s="20">
        <v>1</v>
      </c>
      <c r="O37" s="20">
        <v>0</v>
      </c>
      <c r="P37" s="20">
        <v>1</v>
      </c>
      <c r="Q37" s="20">
        <v>1</v>
      </c>
      <c r="R37" s="20">
        <v>0</v>
      </c>
      <c r="S37" s="20">
        <v>5</v>
      </c>
      <c r="T37" s="20">
        <v>0</v>
      </c>
      <c r="U37" s="20">
        <v>0</v>
      </c>
      <c r="V37" s="20">
        <v>1</v>
      </c>
      <c r="W37" s="20">
        <v>0</v>
      </c>
      <c r="X37" s="20">
        <v>0</v>
      </c>
    </row>
    <row r="38" spans="1:24" ht="94.5">
      <c r="A38" s="22">
        <v>40</v>
      </c>
      <c r="B38" s="22">
        <v>400035</v>
      </c>
      <c r="C38" s="48" t="s">
        <v>79</v>
      </c>
      <c r="D38" s="23" t="s">
        <v>54</v>
      </c>
      <c r="E38" s="3" t="s">
        <v>29</v>
      </c>
      <c r="F38" s="20">
        <v>1</v>
      </c>
      <c r="G38" s="20">
        <v>0</v>
      </c>
      <c r="H38" s="20">
        <v>0</v>
      </c>
      <c r="I38" s="20">
        <v>1</v>
      </c>
      <c r="J38" s="44">
        <v>15</v>
      </c>
      <c r="K38" s="20">
        <v>0</v>
      </c>
      <c r="L38" s="20">
        <v>8</v>
      </c>
      <c r="M38" s="20">
        <v>1</v>
      </c>
      <c r="N38" s="20">
        <v>2</v>
      </c>
      <c r="O38" s="20">
        <v>1</v>
      </c>
      <c r="P38" s="20">
        <v>2</v>
      </c>
      <c r="Q38" s="20">
        <v>1</v>
      </c>
      <c r="R38" s="20">
        <v>1</v>
      </c>
      <c r="S38" s="20">
        <v>5</v>
      </c>
      <c r="T38" s="20">
        <v>0</v>
      </c>
      <c r="U38" s="20">
        <v>1</v>
      </c>
      <c r="V38" s="20">
        <v>0</v>
      </c>
      <c r="W38" s="20">
        <v>0</v>
      </c>
      <c r="X38" s="20">
        <v>0</v>
      </c>
    </row>
    <row r="39" spans="1:24" ht="94.5">
      <c r="A39" s="22">
        <v>40</v>
      </c>
      <c r="B39" s="22">
        <v>400036</v>
      </c>
      <c r="C39" s="48" t="s">
        <v>80</v>
      </c>
      <c r="D39" s="23" t="s">
        <v>54</v>
      </c>
      <c r="E39" s="3" t="s">
        <v>29</v>
      </c>
      <c r="F39" s="20">
        <v>4</v>
      </c>
      <c r="G39" s="20">
        <v>3</v>
      </c>
      <c r="H39" s="20">
        <v>0</v>
      </c>
      <c r="I39" s="20">
        <v>7</v>
      </c>
      <c r="J39" s="44">
        <v>5</v>
      </c>
      <c r="K39" s="20">
        <v>0</v>
      </c>
      <c r="L39" s="20">
        <v>11</v>
      </c>
      <c r="M39" s="20">
        <v>2</v>
      </c>
      <c r="N39" s="20">
        <v>2</v>
      </c>
      <c r="O39" s="20">
        <v>1</v>
      </c>
      <c r="P39" s="20">
        <v>1</v>
      </c>
      <c r="Q39" s="20">
        <v>4</v>
      </c>
      <c r="R39" s="20">
        <v>2</v>
      </c>
      <c r="S39" s="20">
        <v>6</v>
      </c>
      <c r="T39" s="20">
        <v>0</v>
      </c>
      <c r="U39" s="20">
        <v>1</v>
      </c>
      <c r="V39" s="20">
        <v>0</v>
      </c>
      <c r="W39" s="20">
        <v>0</v>
      </c>
      <c r="X39" s="20">
        <v>0</v>
      </c>
    </row>
    <row r="40" spans="1:24" ht="94.5">
      <c r="A40" s="22">
        <v>40</v>
      </c>
      <c r="B40" s="22">
        <v>400039</v>
      </c>
      <c r="C40" s="47" t="s">
        <v>81</v>
      </c>
      <c r="D40" s="23" t="s">
        <v>54</v>
      </c>
      <c r="E40" s="3" t="s">
        <v>29</v>
      </c>
      <c r="F40" s="20">
        <v>2</v>
      </c>
      <c r="G40" s="20">
        <v>0</v>
      </c>
      <c r="H40" s="20">
        <v>0</v>
      </c>
      <c r="I40" s="20">
        <v>2</v>
      </c>
      <c r="J40" s="44">
        <v>4</v>
      </c>
      <c r="K40" s="20">
        <v>0</v>
      </c>
      <c r="L40" s="20">
        <v>6</v>
      </c>
      <c r="M40" s="20">
        <v>1</v>
      </c>
      <c r="N40" s="20">
        <v>2</v>
      </c>
      <c r="O40" s="20">
        <v>0</v>
      </c>
      <c r="P40" s="20">
        <v>1</v>
      </c>
      <c r="Q40" s="20">
        <v>1</v>
      </c>
      <c r="R40" s="20">
        <v>4</v>
      </c>
      <c r="S40" s="20">
        <v>6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</row>
    <row r="41" spans="1:24" ht="94.5">
      <c r="A41" s="22">
        <v>40</v>
      </c>
      <c r="B41" s="22">
        <v>400040</v>
      </c>
      <c r="C41" s="48" t="s">
        <v>82</v>
      </c>
      <c r="D41" s="23" t="s">
        <v>54</v>
      </c>
      <c r="E41" s="3" t="s">
        <v>29</v>
      </c>
      <c r="F41" s="20">
        <v>0</v>
      </c>
      <c r="G41" s="20">
        <v>0</v>
      </c>
      <c r="H41" s="20">
        <v>0</v>
      </c>
      <c r="I41" s="20">
        <v>0</v>
      </c>
      <c r="J41" s="44">
        <v>5</v>
      </c>
      <c r="K41" s="20">
        <v>0</v>
      </c>
      <c r="L41" s="20">
        <v>4</v>
      </c>
      <c r="M41" s="20">
        <v>1</v>
      </c>
      <c r="N41" s="20">
        <v>1</v>
      </c>
      <c r="O41" s="20">
        <v>0</v>
      </c>
      <c r="P41" s="20">
        <v>1</v>
      </c>
      <c r="Q41" s="20">
        <v>2</v>
      </c>
      <c r="R41" s="20">
        <v>1</v>
      </c>
      <c r="S41" s="20">
        <v>2</v>
      </c>
      <c r="T41" s="20">
        <v>0</v>
      </c>
      <c r="U41" s="20">
        <v>1</v>
      </c>
      <c r="V41" s="20">
        <v>0</v>
      </c>
      <c r="W41" s="20">
        <v>0</v>
      </c>
      <c r="X41" s="20">
        <v>0</v>
      </c>
    </row>
    <row r="42" spans="1:24" ht="94.5">
      <c r="A42" s="22">
        <v>40</v>
      </c>
      <c r="B42" s="22">
        <v>400041</v>
      </c>
      <c r="C42" s="47" t="s">
        <v>83</v>
      </c>
      <c r="D42" s="23" t="s">
        <v>54</v>
      </c>
      <c r="E42" s="3" t="s">
        <v>29</v>
      </c>
      <c r="F42" s="20">
        <v>1</v>
      </c>
      <c r="G42" s="20">
        <v>0</v>
      </c>
      <c r="H42" s="20">
        <v>0</v>
      </c>
      <c r="I42" s="20">
        <v>1</v>
      </c>
      <c r="J42" s="44">
        <v>5</v>
      </c>
      <c r="K42" s="20">
        <v>0</v>
      </c>
      <c r="L42" s="20">
        <v>10</v>
      </c>
      <c r="M42" s="20">
        <v>0</v>
      </c>
      <c r="N42" s="20">
        <v>1</v>
      </c>
      <c r="O42" s="20">
        <v>1</v>
      </c>
      <c r="P42" s="20">
        <v>1</v>
      </c>
      <c r="Q42" s="20">
        <v>3</v>
      </c>
      <c r="R42" s="20">
        <v>2</v>
      </c>
      <c r="S42" s="20">
        <v>4</v>
      </c>
      <c r="T42" s="20">
        <v>0</v>
      </c>
      <c r="U42" s="20">
        <v>1</v>
      </c>
      <c r="V42" s="20">
        <v>0</v>
      </c>
      <c r="W42" s="20">
        <v>0</v>
      </c>
      <c r="X42" s="20">
        <v>0</v>
      </c>
    </row>
    <row r="43" spans="1:24" ht="94.5">
      <c r="A43" s="22">
        <v>40</v>
      </c>
      <c r="B43" s="22">
        <v>400042</v>
      </c>
      <c r="C43" s="47" t="s">
        <v>84</v>
      </c>
      <c r="D43" s="23" t="s">
        <v>54</v>
      </c>
      <c r="E43" s="3" t="s">
        <v>29</v>
      </c>
      <c r="F43" s="20">
        <v>1</v>
      </c>
      <c r="G43" s="20">
        <v>0</v>
      </c>
      <c r="H43" s="20">
        <v>0</v>
      </c>
      <c r="I43" s="20">
        <v>1</v>
      </c>
      <c r="J43" s="44">
        <v>8</v>
      </c>
      <c r="K43" s="20">
        <v>0</v>
      </c>
      <c r="L43" s="20">
        <v>8</v>
      </c>
      <c r="M43" s="20">
        <v>0</v>
      </c>
      <c r="N43" s="20">
        <v>2</v>
      </c>
      <c r="O43" s="20">
        <v>0</v>
      </c>
      <c r="P43" s="20">
        <v>1</v>
      </c>
      <c r="Q43" s="20">
        <v>1</v>
      </c>
      <c r="R43" s="20">
        <v>0</v>
      </c>
      <c r="S43" s="20">
        <v>3</v>
      </c>
      <c r="T43" s="20">
        <v>0</v>
      </c>
      <c r="U43" s="20">
        <v>1</v>
      </c>
      <c r="V43" s="20">
        <v>0</v>
      </c>
      <c r="W43" s="20">
        <v>0</v>
      </c>
      <c r="X43" s="20">
        <v>0</v>
      </c>
    </row>
    <row r="44" spans="1:24" ht="94.5">
      <c r="A44" s="22">
        <v>40</v>
      </c>
      <c r="B44" s="22">
        <v>400045</v>
      </c>
      <c r="C44" s="51" t="s">
        <v>85</v>
      </c>
      <c r="D44" s="23" t="s">
        <v>54</v>
      </c>
      <c r="E44" s="3" t="s">
        <v>29</v>
      </c>
      <c r="F44" s="20">
        <v>2</v>
      </c>
      <c r="G44" s="20">
        <v>0</v>
      </c>
      <c r="H44" s="20">
        <v>1</v>
      </c>
      <c r="I44" s="20">
        <v>2</v>
      </c>
      <c r="J44" s="44">
        <v>4</v>
      </c>
      <c r="K44" s="20">
        <v>0</v>
      </c>
      <c r="L44" s="20">
        <v>10</v>
      </c>
      <c r="M44" s="20">
        <v>1</v>
      </c>
      <c r="N44" s="20">
        <v>2</v>
      </c>
      <c r="O44" s="20">
        <v>0</v>
      </c>
      <c r="P44" s="20">
        <v>1</v>
      </c>
      <c r="Q44" s="20">
        <v>0</v>
      </c>
      <c r="R44" s="20">
        <v>0</v>
      </c>
      <c r="S44" s="20">
        <v>5</v>
      </c>
      <c r="T44" s="20">
        <v>0</v>
      </c>
      <c r="U44" s="20">
        <v>1</v>
      </c>
      <c r="V44" s="20">
        <v>0</v>
      </c>
      <c r="W44" s="20">
        <v>0</v>
      </c>
      <c r="X44" s="20">
        <v>0</v>
      </c>
    </row>
    <row r="45" spans="1:24" ht="94.5">
      <c r="A45" s="22">
        <v>40</v>
      </c>
      <c r="B45" s="3">
        <v>400046</v>
      </c>
      <c r="C45" s="52" t="s">
        <v>86</v>
      </c>
      <c r="D45" s="23" t="s">
        <v>54</v>
      </c>
      <c r="E45" s="3" t="s">
        <v>29</v>
      </c>
      <c r="F45" s="20">
        <v>2</v>
      </c>
      <c r="G45" s="20">
        <v>0</v>
      </c>
      <c r="H45" s="20">
        <v>0</v>
      </c>
      <c r="I45" s="20">
        <v>2</v>
      </c>
      <c r="J45" s="44">
        <v>8</v>
      </c>
      <c r="K45" s="20">
        <v>0</v>
      </c>
      <c r="L45" s="20">
        <v>8</v>
      </c>
      <c r="M45" s="20">
        <v>0</v>
      </c>
      <c r="N45" s="20">
        <v>1</v>
      </c>
      <c r="O45" s="20">
        <v>0</v>
      </c>
      <c r="P45" s="20">
        <v>1</v>
      </c>
      <c r="Q45" s="20">
        <v>5</v>
      </c>
      <c r="R45" s="20">
        <v>2</v>
      </c>
      <c r="S45" s="20">
        <v>3</v>
      </c>
      <c r="T45" s="20">
        <v>0</v>
      </c>
      <c r="U45" s="20">
        <v>1</v>
      </c>
      <c r="V45" s="20">
        <v>1</v>
      </c>
      <c r="W45" s="20">
        <v>0</v>
      </c>
      <c r="X45" s="20">
        <v>0</v>
      </c>
    </row>
    <row r="46" spans="1:24" s="7" customFormat="1" ht="12.75">
      <c r="A46" s="4" t="s">
        <v>59</v>
      </c>
      <c r="B46" s="4"/>
      <c r="C46" s="4"/>
      <c r="D46" s="4"/>
      <c r="E46" s="4"/>
      <c r="F46" s="5">
        <f>SUM(F22:F45)</f>
        <v>39</v>
      </c>
      <c r="G46" s="5">
        <f>SUM(G22:G45)</f>
        <v>6</v>
      </c>
      <c r="H46" s="5">
        <f>SUM(H22:H45)</f>
        <v>5</v>
      </c>
      <c r="I46" s="5">
        <f>SUM(I22:I45)</f>
        <v>45</v>
      </c>
      <c r="J46" s="5">
        <f>SUM(J22:J45)</f>
        <v>175</v>
      </c>
      <c r="K46" s="5">
        <f aca="true" t="shared" si="1" ref="K46:X46">SUM(K22:K45)</f>
        <v>0</v>
      </c>
      <c r="L46" s="5">
        <f t="shared" si="1"/>
        <v>207</v>
      </c>
      <c r="M46" s="5">
        <f t="shared" si="1"/>
        <v>22</v>
      </c>
      <c r="N46" s="5">
        <f t="shared" si="1"/>
        <v>45</v>
      </c>
      <c r="O46" s="5">
        <f t="shared" si="1"/>
        <v>11</v>
      </c>
      <c r="P46" s="5">
        <f t="shared" si="1"/>
        <v>24</v>
      </c>
      <c r="Q46" s="5">
        <f t="shared" si="1"/>
        <v>67</v>
      </c>
      <c r="R46" s="5">
        <f t="shared" si="1"/>
        <v>25</v>
      </c>
      <c r="S46" s="5">
        <f t="shared" si="1"/>
        <v>96</v>
      </c>
      <c r="T46" s="5">
        <f t="shared" si="1"/>
        <v>0</v>
      </c>
      <c r="U46" s="5">
        <f t="shared" si="1"/>
        <v>20</v>
      </c>
      <c r="V46" s="5">
        <f t="shared" si="1"/>
        <v>12</v>
      </c>
      <c r="W46" s="5">
        <f t="shared" si="1"/>
        <v>0</v>
      </c>
      <c r="X46" s="5">
        <f t="shared" si="1"/>
        <v>0</v>
      </c>
    </row>
    <row r="47" spans="1:24" s="7" customFormat="1" ht="12.75">
      <c r="A47" s="4"/>
      <c r="B47" s="4"/>
      <c r="C47" s="4"/>
      <c r="D47" s="4"/>
      <c r="E47" s="4"/>
      <c r="F47" s="5">
        <f>F46+F21+F12</f>
        <v>56</v>
      </c>
      <c r="G47" s="5">
        <f>G46+G21+G12</f>
        <v>8</v>
      </c>
      <c r="H47" s="5">
        <f>H46+H21+H12</f>
        <v>8</v>
      </c>
      <c r="I47" s="5">
        <f>I46+I21+I12</f>
        <v>64</v>
      </c>
      <c r="J47" s="5">
        <f>J46+J21+J12</f>
        <v>272</v>
      </c>
      <c r="K47" s="5">
        <f aca="true" t="shared" si="2" ref="K47:X47">K46+K21+K12</f>
        <v>0</v>
      </c>
      <c r="L47" s="5">
        <f t="shared" si="2"/>
        <v>318</v>
      </c>
      <c r="M47" s="5">
        <f t="shared" si="2"/>
        <v>31</v>
      </c>
      <c r="N47" s="5">
        <f t="shared" si="2"/>
        <v>70</v>
      </c>
      <c r="O47" s="5">
        <f t="shared" si="2"/>
        <v>18</v>
      </c>
      <c r="P47" s="5">
        <f t="shared" si="2"/>
        <v>42</v>
      </c>
      <c r="Q47" s="5">
        <f t="shared" si="2"/>
        <v>102</v>
      </c>
      <c r="R47" s="5">
        <f t="shared" si="2"/>
        <v>35</v>
      </c>
      <c r="S47" s="5">
        <f t="shared" si="2"/>
        <v>140</v>
      </c>
      <c r="T47" s="5">
        <f t="shared" si="2"/>
        <v>0</v>
      </c>
      <c r="U47" s="5">
        <f t="shared" si="2"/>
        <v>26</v>
      </c>
      <c r="V47" s="5">
        <f t="shared" si="2"/>
        <v>16</v>
      </c>
      <c r="W47" s="5">
        <f t="shared" si="2"/>
        <v>1</v>
      </c>
      <c r="X47" s="5">
        <f t="shared" si="2"/>
        <v>0</v>
      </c>
    </row>
    <row r="48" spans="1:24" s="43" customFormat="1" ht="12.75">
      <c r="A48" s="41" t="s">
        <v>59</v>
      </c>
      <c r="B48" s="41"/>
      <c r="C48" s="41"/>
      <c r="D48" s="41"/>
      <c r="E48" s="41">
        <v>2015</v>
      </c>
      <c r="F48" s="42">
        <v>39</v>
      </c>
      <c r="G48" s="42">
        <v>6</v>
      </c>
      <c r="H48" s="42">
        <v>5</v>
      </c>
      <c r="I48" s="42">
        <v>45</v>
      </c>
      <c r="J48" s="42">
        <v>270</v>
      </c>
      <c r="K48" s="42">
        <v>0</v>
      </c>
      <c r="L48" s="42">
        <v>293</v>
      </c>
      <c r="M48" s="42">
        <v>31</v>
      </c>
      <c r="N48" s="42">
        <v>71</v>
      </c>
      <c r="O48" s="42">
        <v>18</v>
      </c>
      <c r="P48" s="42">
        <v>44</v>
      </c>
      <c r="Q48" s="42">
        <v>100</v>
      </c>
      <c r="R48" s="42">
        <v>39</v>
      </c>
      <c r="S48" s="42">
        <v>140</v>
      </c>
      <c r="T48" s="42">
        <v>0</v>
      </c>
      <c r="U48" s="42">
        <v>26</v>
      </c>
      <c r="V48" s="42">
        <v>16</v>
      </c>
      <c r="W48" s="42">
        <v>1</v>
      </c>
      <c r="X48" s="42">
        <v>0</v>
      </c>
    </row>
    <row r="49" spans="1:24" ht="89.25">
      <c r="A49" s="21">
        <v>40</v>
      </c>
      <c r="B49" s="21">
        <v>400080</v>
      </c>
      <c r="C49" s="26" t="s">
        <v>31</v>
      </c>
      <c r="D49" s="27" t="s">
        <v>55</v>
      </c>
      <c r="E49" s="28" t="s">
        <v>30</v>
      </c>
      <c r="F49" s="20">
        <v>0</v>
      </c>
      <c r="G49" s="20">
        <v>0</v>
      </c>
      <c r="H49" s="20">
        <v>0</v>
      </c>
      <c r="I49" s="20">
        <v>0</v>
      </c>
      <c r="J49" s="20">
        <v>3</v>
      </c>
      <c r="K49" s="20">
        <v>0</v>
      </c>
      <c r="L49" s="20">
        <v>1</v>
      </c>
      <c r="M49" s="20">
        <v>0</v>
      </c>
      <c r="N49" s="20">
        <v>0</v>
      </c>
      <c r="O49" s="20">
        <v>0</v>
      </c>
      <c r="P49" s="20">
        <v>1</v>
      </c>
      <c r="Q49" s="20">
        <v>1</v>
      </c>
      <c r="R49" s="20">
        <v>0</v>
      </c>
      <c r="S49" s="20">
        <v>2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</row>
    <row r="50" spans="1:24" ht="89.25">
      <c r="A50" s="21">
        <v>40</v>
      </c>
      <c r="B50" s="21">
        <v>400067</v>
      </c>
      <c r="C50" s="26" t="s">
        <v>32</v>
      </c>
      <c r="D50" s="27" t="s">
        <v>55</v>
      </c>
      <c r="E50" s="28" t="s">
        <v>30</v>
      </c>
      <c r="F50" s="20">
        <v>0</v>
      </c>
      <c r="G50" s="20">
        <v>0</v>
      </c>
      <c r="H50" s="20">
        <v>0</v>
      </c>
      <c r="I50" s="20">
        <v>0</v>
      </c>
      <c r="J50" s="20">
        <v>3</v>
      </c>
      <c r="K50" s="20">
        <v>0</v>
      </c>
      <c r="L50" s="20">
        <v>1</v>
      </c>
      <c r="M50" s="20">
        <v>0</v>
      </c>
      <c r="N50" s="20">
        <v>0</v>
      </c>
      <c r="O50" s="20">
        <v>0</v>
      </c>
      <c r="P50" s="20">
        <v>0</v>
      </c>
      <c r="Q50" s="20">
        <v>1</v>
      </c>
      <c r="R50" s="20">
        <v>0</v>
      </c>
      <c r="S50" s="20">
        <v>1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</row>
    <row r="51" spans="1:24" ht="51">
      <c r="A51" s="21">
        <v>40</v>
      </c>
      <c r="B51" s="21">
        <v>400068</v>
      </c>
      <c r="C51" s="26" t="s">
        <v>33</v>
      </c>
      <c r="D51" s="27" t="s">
        <v>55</v>
      </c>
      <c r="E51" s="28" t="s">
        <v>30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1</v>
      </c>
      <c r="M51" s="20">
        <v>0</v>
      </c>
      <c r="N51" s="20">
        <v>0</v>
      </c>
      <c r="O51" s="20">
        <v>1</v>
      </c>
      <c r="P51" s="20">
        <v>0</v>
      </c>
      <c r="Q51" s="20">
        <v>2</v>
      </c>
      <c r="R51" s="20">
        <v>1</v>
      </c>
      <c r="S51" s="20">
        <v>1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</row>
    <row r="52" spans="1:24" ht="89.25">
      <c r="A52" s="21">
        <v>40</v>
      </c>
      <c r="B52" s="21">
        <v>400069</v>
      </c>
      <c r="C52" s="26" t="s">
        <v>34</v>
      </c>
      <c r="D52" s="27" t="s">
        <v>55</v>
      </c>
      <c r="E52" s="28" t="s">
        <v>30</v>
      </c>
      <c r="F52" s="20">
        <v>0</v>
      </c>
      <c r="G52" s="20">
        <v>0</v>
      </c>
      <c r="H52" s="20">
        <v>0</v>
      </c>
      <c r="I52" s="20">
        <v>0</v>
      </c>
      <c r="J52" s="20">
        <v>2</v>
      </c>
      <c r="K52" s="20">
        <v>0</v>
      </c>
      <c r="L52" s="20">
        <v>1</v>
      </c>
      <c r="M52" s="20">
        <v>0</v>
      </c>
      <c r="N52" s="20">
        <v>0</v>
      </c>
      <c r="O52" s="20">
        <v>1</v>
      </c>
      <c r="P52" s="20">
        <v>1</v>
      </c>
      <c r="Q52" s="20">
        <v>2</v>
      </c>
      <c r="R52" s="20">
        <v>0</v>
      </c>
      <c r="S52" s="20">
        <v>1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</row>
    <row r="53" spans="1:24" ht="51">
      <c r="A53" s="21">
        <v>40</v>
      </c>
      <c r="B53" s="21">
        <v>400085</v>
      </c>
      <c r="C53" s="26" t="s">
        <v>35</v>
      </c>
      <c r="D53" s="27" t="s">
        <v>55</v>
      </c>
      <c r="E53" s="28" t="s">
        <v>30</v>
      </c>
      <c r="F53" s="20">
        <v>0</v>
      </c>
      <c r="G53" s="20">
        <v>0</v>
      </c>
      <c r="H53" s="20">
        <v>0</v>
      </c>
      <c r="I53" s="20">
        <v>0</v>
      </c>
      <c r="J53" s="20">
        <v>2</v>
      </c>
      <c r="K53" s="20">
        <v>0</v>
      </c>
      <c r="L53" s="20">
        <v>1</v>
      </c>
      <c r="M53" s="20">
        <v>0</v>
      </c>
      <c r="N53" s="20">
        <v>0</v>
      </c>
      <c r="O53" s="20">
        <v>2</v>
      </c>
      <c r="P53" s="20">
        <v>0</v>
      </c>
      <c r="Q53" s="20">
        <v>0</v>
      </c>
      <c r="R53" s="20">
        <v>1</v>
      </c>
      <c r="S53" s="20">
        <v>2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</row>
    <row r="54" spans="1:24" ht="63.75">
      <c r="A54" s="21">
        <v>40</v>
      </c>
      <c r="B54" s="21">
        <v>400070</v>
      </c>
      <c r="C54" s="29" t="s">
        <v>36</v>
      </c>
      <c r="D54" s="27" t="s">
        <v>55</v>
      </c>
      <c r="E54" s="28" t="s">
        <v>30</v>
      </c>
      <c r="F54" s="20">
        <v>0</v>
      </c>
      <c r="G54" s="20">
        <v>0</v>
      </c>
      <c r="H54" s="20">
        <v>0</v>
      </c>
      <c r="I54" s="20">
        <v>0</v>
      </c>
      <c r="J54" s="20">
        <v>3</v>
      </c>
      <c r="K54" s="20">
        <v>0</v>
      </c>
      <c r="L54" s="20">
        <v>1</v>
      </c>
      <c r="M54" s="20">
        <v>0</v>
      </c>
      <c r="N54" s="20">
        <v>0</v>
      </c>
      <c r="O54" s="20">
        <v>0</v>
      </c>
      <c r="P54" s="20">
        <v>1</v>
      </c>
      <c r="Q54" s="20">
        <v>1</v>
      </c>
      <c r="R54" s="20">
        <v>0</v>
      </c>
      <c r="S54" s="20">
        <v>4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</row>
    <row r="55" spans="1:24" ht="63.75">
      <c r="A55" s="21">
        <v>40</v>
      </c>
      <c r="B55" s="21">
        <v>400071</v>
      </c>
      <c r="C55" s="26" t="s">
        <v>37</v>
      </c>
      <c r="D55" s="27" t="s">
        <v>55</v>
      </c>
      <c r="E55" s="28" t="s">
        <v>30</v>
      </c>
      <c r="F55" s="20">
        <v>0</v>
      </c>
      <c r="G55" s="20">
        <v>0</v>
      </c>
      <c r="H55" s="20">
        <v>0</v>
      </c>
      <c r="I55" s="20">
        <v>0</v>
      </c>
      <c r="J55" s="20">
        <v>1</v>
      </c>
      <c r="K55" s="20">
        <v>0</v>
      </c>
      <c r="L55" s="20">
        <v>1</v>
      </c>
      <c r="M55" s="20">
        <v>0</v>
      </c>
      <c r="N55" s="20">
        <v>0</v>
      </c>
      <c r="O55" s="20">
        <v>0</v>
      </c>
      <c r="P55" s="20">
        <v>0</v>
      </c>
      <c r="Q55" s="20">
        <v>2</v>
      </c>
      <c r="R55" s="20">
        <v>0</v>
      </c>
      <c r="S55" s="20">
        <v>1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</row>
    <row r="56" spans="1:24" ht="51">
      <c r="A56" s="21">
        <v>40</v>
      </c>
      <c r="B56" s="21">
        <v>400081</v>
      </c>
      <c r="C56" s="26" t="s">
        <v>38</v>
      </c>
      <c r="D56" s="27" t="s">
        <v>55</v>
      </c>
      <c r="E56" s="28" t="s">
        <v>30</v>
      </c>
      <c r="F56" s="20">
        <v>0</v>
      </c>
      <c r="G56" s="20">
        <v>0</v>
      </c>
      <c r="H56" s="20">
        <v>0</v>
      </c>
      <c r="I56" s="20">
        <v>0</v>
      </c>
      <c r="J56" s="20">
        <v>2</v>
      </c>
      <c r="K56" s="20">
        <v>0</v>
      </c>
      <c r="L56" s="20">
        <v>1</v>
      </c>
      <c r="M56" s="20">
        <v>0</v>
      </c>
      <c r="N56" s="20">
        <v>0</v>
      </c>
      <c r="O56" s="20">
        <v>0</v>
      </c>
      <c r="P56" s="20">
        <v>1</v>
      </c>
      <c r="Q56" s="20">
        <v>1</v>
      </c>
      <c r="R56" s="20">
        <v>0</v>
      </c>
      <c r="S56" s="20">
        <v>1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</row>
    <row r="57" spans="1:24" ht="89.25">
      <c r="A57" s="21">
        <v>40</v>
      </c>
      <c r="B57" s="21">
        <v>400072</v>
      </c>
      <c r="C57" s="26" t="s">
        <v>39</v>
      </c>
      <c r="D57" s="27" t="s">
        <v>55</v>
      </c>
      <c r="E57" s="28" t="s">
        <v>30</v>
      </c>
      <c r="F57" s="20">
        <v>0</v>
      </c>
      <c r="G57" s="20">
        <v>0</v>
      </c>
      <c r="H57" s="20">
        <v>0</v>
      </c>
      <c r="I57" s="20">
        <v>0</v>
      </c>
      <c r="J57" s="20">
        <v>2</v>
      </c>
      <c r="K57" s="20">
        <v>0</v>
      </c>
      <c r="L57" s="20">
        <v>1</v>
      </c>
      <c r="M57" s="20">
        <v>0</v>
      </c>
      <c r="N57" s="20">
        <v>0</v>
      </c>
      <c r="O57" s="20">
        <v>0</v>
      </c>
      <c r="P57" s="20">
        <v>0</v>
      </c>
      <c r="Q57" s="20">
        <v>1</v>
      </c>
      <c r="R57" s="20">
        <v>0</v>
      </c>
      <c r="S57" s="20">
        <v>1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</row>
    <row r="58" spans="1:24" ht="89.25">
      <c r="A58" s="21">
        <v>40</v>
      </c>
      <c r="B58" s="21">
        <v>400066</v>
      </c>
      <c r="C58" s="26" t="s">
        <v>40</v>
      </c>
      <c r="D58" s="27" t="s">
        <v>55</v>
      </c>
      <c r="E58" s="28" t="s">
        <v>30</v>
      </c>
      <c r="F58" s="20">
        <v>0</v>
      </c>
      <c r="G58" s="20">
        <v>0</v>
      </c>
      <c r="H58" s="20">
        <v>0</v>
      </c>
      <c r="I58" s="20">
        <v>0</v>
      </c>
      <c r="J58" s="20">
        <v>1</v>
      </c>
      <c r="K58" s="20">
        <v>0</v>
      </c>
      <c r="L58" s="20">
        <v>1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2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</row>
    <row r="59" spans="1:24" ht="51">
      <c r="A59" s="21">
        <v>40</v>
      </c>
      <c r="B59" s="21">
        <v>400086</v>
      </c>
      <c r="C59" s="26" t="s">
        <v>41</v>
      </c>
      <c r="D59" s="27" t="s">
        <v>55</v>
      </c>
      <c r="E59" s="28" t="s">
        <v>30</v>
      </c>
      <c r="F59" s="20">
        <v>0</v>
      </c>
      <c r="G59" s="20">
        <v>0</v>
      </c>
      <c r="H59" s="20">
        <v>0</v>
      </c>
      <c r="I59" s="20">
        <v>0</v>
      </c>
      <c r="J59" s="20">
        <v>1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1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</row>
    <row r="60" spans="1:24" ht="63.75">
      <c r="A60" s="21">
        <v>40</v>
      </c>
      <c r="B60" s="21">
        <v>400093</v>
      </c>
      <c r="C60" s="30" t="s">
        <v>60</v>
      </c>
      <c r="D60" s="27" t="s">
        <v>55</v>
      </c>
      <c r="E60" s="28" t="s">
        <v>30</v>
      </c>
      <c r="F60" s="20">
        <v>0</v>
      </c>
      <c r="G60" s="20">
        <v>0</v>
      </c>
      <c r="H60" s="20">
        <v>0</v>
      </c>
      <c r="I60" s="20">
        <v>0</v>
      </c>
      <c r="J60" s="20">
        <v>2</v>
      </c>
      <c r="K60" s="20"/>
      <c r="L60" s="20"/>
      <c r="M60" s="20"/>
      <c r="N60" s="20"/>
      <c r="O60" s="20"/>
      <c r="P60" s="20"/>
      <c r="Q60" s="20"/>
      <c r="R60" s="20"/>
      <c r="S60" s="20">
        <v>1</v>
      </c>
      <c r="T60" s="20"/>
      <c r="U60" s="20"/>
      <c r="V60" s="20"/>
      <c r="W60" s="20"/>
      <c r="X60" s="20"/>
    </row>
    <row r="61" spans="1:24" ht="63.75">
      <c r="A61" s="21">
        <v>40</v>
      </c>
      <c r="B61" s="21">
        <v>400094</v>
      </c>
      <c r="C61" s="30" t="s">
        <v>61</v>
      </c>
      <c r="D61" s="27" t="s">
        <v>55</v>
      </c>
      <c r="E61" s="28" t="s">
        <v>30</v>
      </c>
      <c r="F61" s="20">
        <v>6</v>
      </c>
      <c r="G61" s="20">
        <v>0</v>
      </c>
      <c r="H61" s="20">
        <v>0</v>
      </c>
      <c r="I61" s="20">
        <v>6</v>
      </c>
      <c r="J61" s="20">
        <v>6</v>
      </c>
      <c r="K61" s="20">
        <v>0</v>
      </c>
      <c r="L61" s="20">
        <v>6</v>
      </c>
      <c r="M61" s="20">
        <v>3</v>
      </c>
      <c r="N61" s="20">
        <v>0</v>
      </c>
      <c r="O61" s="20">
        <v>0</v>
      </c>
      <c r="P61" s="20">
        <v>0</v>
      </c>
      <c r="Q61" s="20">
        <v>1</v>
      </c>
      <c r="R61" s="20">
        <v>0</v>
      </c>
      <c r="S61" s="20">
        <v>2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</row>
    <row r="62" spans="1:24" ht="63.75">
      <c r="A62" s="21">
        <v>40</v>
      </c>
      <c r="B62" s="21">
        <v>400076</v>
      </c>
      <c r="C62" s="26" t="s">
        <v>88</v>
      </c>
      <c r="D62" s="27" t="s">
        <v>55</v>
      </c>
      <c r="E62" s="28" t="s">
        <v>29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1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</row>
    <row r="63" spans="1:24" ht="63.75">
      <c r="A63" s="21">
        <v>40</v>
      </c>
      <c r="B63" s="21">
        <v>400063</v>
      </c>
      <c r="C63" s="26" t="s">
        <v>89</v>
      </c>
      <c r="D63" s="27" t="s">
        <v>55</v>
      </c>
      <c r="E63" s="28" t="s">
        <v>29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1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</row>
    <row r="64" spans="1:24" ht="63.75">
      <c r="A64" s="21">
        <v>40</v>
      </c>
      <c r="B64" s="21">
        <v>400065</v>
      </c>
      <c r="C64" s="26" t="s">
        <v>90</v>
      </c>
      <c r="D64" s="27" t="s">
        <v>55</v>
      </c>
      <c r="E64" s="28" t="s">
        <v>29</v>
      </c>
      <c r="F64" s="20">
        <v>0</v>
      </c>
      <c r="G64" s="20">
        <v>0</v>
      </c>
      <c r="H64" s="20">
        <v>0</v>
      </c>
      <c r="I64" s="20">
        <v>0</v>
      </c>
      <c r="J64" s="20">
        <v>3</v>
      </c>
      <c r="K64" s="20">
        <v>0</v>
      </c>
      <c r="L64" s="20">
        <v>1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20">
        <v>2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</row>
    <row r="65" spans="1:24" ht="102">
      <c r="A65" s="21">
        <v>40</v>
      </c>
      <c r="B65" s="21">
        <v>400064</v>
      </c>
      <c r="C65" s="31" t="s">
        <v>91</v>
      </c>
      <c r="D65" s="27" t="s">
        <v>55</v>
      </c>
      <c r="E65" s="28" t="s">
        <v>29</v>
      </c>
      <c r="F65" s="20">
        <v>0</v>
      </c>
      <c r="G65" s="20">
        <v>0</v>
      </c>
      <c r="H65" s="20">
        <v>0</v>
      </c>
      <c r="I65" s="20">
        <v>0</v>
      </c>
      <c r="J65" s="20">
        <v>1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1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</row>
    <row r="66" spans="1:24" ht="63.75">
      <c r="A66" s="21">
        <v>40</v>
      </c>
      <c r="B66" s="21">
        <v>400077</v>
      </c>
      <c r="C66" s="31" t="s">
        <v>92</v>
      </c>
      <c r="D66" s="27" t="s">
        <v>55</v>
      </c>
      <c r="E66" s="28" t="s">
        <v>29</v>
      </c>
      <c r="F66" s="20">
        <v>0</v>
      </c>
      <c r="G66" s="20">
        <v>0</v>
      </c>
      <c r="H66" s="20">
        <v>0</v>
      </c>
      <c r="I66" s="20">
        <v>0</v>
      </c>
      <c r="J66" s="20">
        <v>2</v>
      </c>
      <c r="K66" s="20">
        <v>0</v>
      </c>
      <c r="L66" s="20">
        <v>1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</row>
    <row r="67" spans="1:24" ht="63.75">
      <c r="A67" s="21">
        <v>40</v>
      </c>
      <c r="B67" s="21">
        <v>400073</v>
      </c>
      <c r="C67" s="31" t="s">
        <v>93</v>
      </c>
      <c r="D67" s="27" t="s">
        <v>55</v>
      </c>
      <c r="E67" s="28" t="s">
        <v>29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1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</row>
    <row r="68" spans="1:24" ht="63.75">
      <c r="A68" s="21">
        <v>40</v>
      </c>
      <c r="B68" s="21">
        <v>400091</v>
      </c>
      <c r="C68" s="26" t="s">
        <v>94</v>
      </c>
      <c r="D68" s="27" t="s">
        <v>55</v>
      </c>
      <c r="E68" s="28" t="s">
        <v>29</v>
      </c>
      <c r="F68" s="20">
        <v>0</v>
      </c>
      <c r="G68" s="20">
        <v>0</v>
      </c>
      <c r="H68" s="20">
        <v>0</v>
      </c>
      <c r="I68" s="20">
        <v>0</v>
      </c>
      <c r="J68" s="20">
        <v>1</v>
      </c>
      <c r="K68" s="20">
        <v>0</v>
      </c>
      <c r="L68" s="20">
        <v>1</v>
      </c>
      <c r="M68" s="20">
        <v>0</v>
      </c>
      <c r="N68" s="20">
        <v>0</v>
      </c>
      <c r="O68" s="20">
        <v>0</v>
      </c>
      <c r="P68" s="20">
        <v>1</v>
      </c>
      <c r="Q68" s="20">
        <v>0</v>
      </c>
      <c r="R68" s="20">
        <v>0</v>
      </c>
      <c r="S68" s="20">
        <v>1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</row>
    <row r="69" spans="1:24" ht="63.75">
      <c r="A69" s="21">
        <v>40</v>
      </c>
      <c r="B69" s="21">
        <v>400079</v>
      </c>
      <c r="C69" s="26" t="s">
        <v>95</v>
      </c>
      <c r="D69" s="27" t="s">
        <v>55</v>
      </c>
      <c r="E69" s="28" t="s">
        <v>29</v>
      </c>
      <c r="F69" s="20">
        <v>0</v>
      </c>
      <c r="G69" s="20">
        <v>0</v>
      </c>
      <c r="H69" s="20">
        <v>0</v>
      </c>
      <c r="I69" s="20">
        <v>0</v>
      </c>
      <c r="J69" s="20">
        <v>3</v>
      </c>
      <c r="K69" s="20">
        <v>0</v>
      </c>
      <c r="L69" s="20">
        <v>1</v>
      </c>
      <c r="M69" s="20">
        <v>0</v>
      </c>
      <c r="N69" s="20">
        <v>0</v>
      </c>
      <c r="O69" s="20">
        <v>0</v>
      </c>
      <c r="P69" s="20">
        <v>0</v>
      </c>
      <c r="Q69" s="20">
        <v>1</v>
      </c>
      <c r="R69" s="20">
        <v>0</v>
      </c>
      <c r="S69" s="20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</row>
    <row r="70" spans="1:24" ht="76.5">
      <c r="A70" s="21">
        <v>40</v>
      </c>
      <c r="B70" s="21">
        <v>400089</v>
      </c>
      <c r="C70" s="31" t="s">
        <v>96</v>
      </c>
      <c r="D70" s="27" t="s">
        <v>55</v>
      </c>
      <c r="E70" s="28" t="s">
        <v>29</v>
      </c>
      <c r="F70" s="20">
        <v>0</v>
      </c>
      <c r="G70" s="20">
        <v>0</v>
      </c>
      <c r="H70" s="20">
        <v>0</v>
      </c>
      <c r="I70" s="20">
        <v>0</v>
      </c>
      <c r="J70" s="20">
        <v>1</v>
      </c>
      <c r="K70" s="20">
        <v>0</v>
      </c>
      <c r="L70" s="20">
        <v>1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1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</row>
    <row r="71" spans="1:24" ht="63.75">
      <c r="A71" s="21">
        <v>40</v>
      </c>
      <c r="B71" s="21">
        <v>400090</v>
      </c>
      <c r="C71" s="31" t="s">
        <v>97</v>
      </c>
      <c r="D71" s="27" t="s">
        <v>55</v>
      </c>
      <c r="E71" s="28" t="s">
        <v>29</v>
      </c>
      <c r="F71" s="20">
        <v>0</v>
      </c>
      <c r="G71" s="20">
        <v>0</v>
      </c>
      <c r="H71" s="20">
        <v>0</v>
      </c>
      <c r="I71" s="20">
        <v>0</v>
      </c>
      <c r="J71" s="20">
        <v>1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1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</row>
    <row r="72" spans="1:24" ht="63.75">
      <c r="A72" s="21">
        <v>40</v>
      </c>
      <c r="B72" s="21">
        <v>400087</v>
      </c>
      <c r="C72" s="26" t="s">
        <v>98</v>
      </c>
      <c r="D72" s="27" t="s">
        <v>55</v>
      </c>
      <c r="E72" s="28" t="s">
        <v>29</v>
      </c>
      <c r="F72" s="20">
        <v>0</v>
      </c>
      <c r="G72" s="20">
        <v>0</v>
      </c>
      <c r="H72" s="20">
        <v>0</v>
      </c>
      <c r="I72" s="20">
        <v>0</v>
      </c>
      <c r="J72" s="20">
        <v>2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1</v>
      </c>
      <c r="Q72" s="20">
        <v>0</v>
      </c>
      <c r="R72" s="20">
        <v>0</v>
      </c>
      <c r="S72" s="20">
        <v>1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</row>
    <row r="73" spans="1:24" ht="63.75">
      <c r="A73" s="21">
        <v>40</v>
      </c>
      <c r="B73" s="21">
        <v>400074</v>
      </c>
      <c r="C73" s="26" t="s">
        <v>99</v>
      </c>
      <c r="D73" s="27" t="s">
        <v>55</v>
      </c>
      <c r="E73" s="28" t="s">
        <v>29</v>
      </c>
      <c r="F73" s="20">
        <v>0</v>
      </c>
      <c r="G73" s="20">
        <v>0</v>
      </c>
      <c r="H73" s="20">
        <v>0</v>
      </c>
      <c r="I73" s="20">
        <v>0</v>
      </c>
      <c r="J73" s="20">
        <v>1</v>
      </c>
      <c r="K73" s="20">
        <v>0</v>
      </c>
      <c r="L73" s="20">
        <v>1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1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</row>
    <row r="74" spans="1:24" ht="63.75">
      <c r="A74" s="21">
        <v>40</v>
      </c>
      <c r="B74" s="21">
        <v>400060</v>
      </c>
      <c r="C74" s="26" t="s">
        <v>100</v>
      </c>
      <c r="D74" s="27" t="s">
        <v>55</v>
      </c>
      <c r="E74" s="28" t="s">
        <v>29</v>
      </c>
      <c r="F74" s="20">
        <v>0</v>
      </c>
      <c r="G74" s="20">
        <v>0</v>
      </c>
      <c r="H74" s="20">
        <v>0</v>
      </c>
      <c r="I74" s="20">
        <v>0</v>
      </c>
      <c r="J74" s="20">
        <v>1</v>
      </c>
      <c r="K74" s="20">
        <v>0</v>
      </c>
      <c r="L74" s="20">
        <v>1</v>
      </c>
      <c r="M74" s="20">
        <v>0</v>
      </c>
      <c r="N74" s="20">
        <v>0</v>
      </c>
      <c r="O74" s="20">
        <v>0</v>
      </c>
      <c r="P74" s="20">
        <v>1</v>
      </c>
      <c r="Q74" s="20">
        <v>1</v>
      </c>
      <c r="R74" s="20">
        <v>0</v>
      </c>
      <c r="S74" s="20">
        <v>1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</row>
    <row r="75" spans="1:24" ht="63.75">
      <c r="A75" s="21">
        <v>40</v>
      </c>
      <c r="B75" s="21">
        <v>400078</v>
      </c>
      <c r="C75" s="26" t="s">
        <v>101</v>
      </c>
      <c r="D75" s="27" t="s">
        <v>55</v>
      </c>
      <c r="E75" s="28" t="s">
        <v>29</v>
      </c>
      <c r="F75" s="20">
        <v>0</v>
      </c>
      <c r="G75" s="20">
        <v>0</v>
      </c>
      <c r="H75" s="20">
        <v>0</v>
      </c>
      <c r="I75" s="20">
        <v>0</v>
      </c>
      <c r="J75" s="20">
        <v>1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1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</row>
    <row r="76" spans="1:24" ht="63.75">
      <c r="A76" s="21">
        <v>40</v>
      </c>
      <c r="B76" s="21">
        <v>400088</v>
      </c>
      <c r="C76" s="26" t="s">
        <v>102</v>
      </c>
      <c r="D76" s="27" t="s">
        <v>55</v>
      </c>
      <c r="E76" s="28" t="s">
        <v>29</v>
      </c>
      <c r="F76" s="20">
        <v>0</v>
      </c>
      <c r="G76" s="20">
        <v>0</v>
      </c>
      <c r="H76" s="20">
        <v>0</v>
      </c>
      <c r="I76" s="20">
        <v>0</v>
      </c>
      <c r="J76" s="20">
        <v>1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1</v>
      </c>
      <c r="Q76" s="20">
        <v>0</v>
      </c>
      <c r="R76" s="20">
        <v>0</v>
      </c>
      <c r="S76" s="20">
        <v>2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</row>
    <row r="77" spans="1:24" ht="63.75">
      <c r="A77" s="21">
        <v>40</v>
      </c>
      <c r="B77" s="21">
        <v>400061</v>
      </c>
      <c r="C77" s="26" t="s">
        <v>103</v>
      </c>
      <c r="D77" s="27" t="s">
        <v>55</v>
      </c>
      <c r="E77" s="28" t="s">
        <v>29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1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</row>
    <row r="78" spans="1:24" ht="63.75">
      <c r="A78" s="21">
        <v>40</v>
      </c>
      <c r="B78" s="21">
        <v>400082</v>
      </c>
      <c r="C78" s="26" t="s">
        <v>104</v>
      </c>
      <c r="D78" s="27" t="s">
        <v>55</v>
      </c>
      <c r="E78" s="28" t="s">
        <v>29</v>
      </c>
      <c r="F78" s="20">
        <v>0</v>
      </c>
      <c r="G78" s="20">
        <v>0</v>
      </c>
      <c r="H78" s="20">
        <v>0</v>
      </c>
      <c r="I78" s="20">
        <v>0</v>
      </c>
      <c r="J78" s="20">
        <v>3</v>
      </c>
      <c r="K78" s="20">
        <v>0</v>
      </c>
      <c r="L78" s="20">
        <v>1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1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</row>
    <row r="79" spans="1:24" ht="63.75">
      <c r="A79" s="21">
        <v>40</v>
      </c>
      <c r="B79" s="21">
        <v>400062</v>
      </c>
      <c r="C79" s="26" t="s">
        <v>105</v>
      </c>
      <c r="D79" s="27" t="s">
        <v>55</v>
      </c>
      <c r="E79" s="28" t="s">
        <v>29</v>
      </c>
      <c r="F79" s="20">
        <v>0</v>
      </c>
      <c r="G79" s="20">
        <v>0</v>
      </c>
      <c r="H79" s="20">
        <v>0</v>
      </c>
      <c r="I79" s="20">
        <v>0</v>
      </c>
      <c r="J79" s="20">
        <v>1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1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</row>
    <row r="80" spans="1:24" s="7" customFormat="1" ht="12.75">
      <c r="A80" s="4"/>
      <c r="B80" s="4"/>
      <c r="C80" s="4"/>
      <c r="D80" s="4"/>
      <c r="E80" s="4"/>
      <c r="F80" s="5">
        <f>SUM(F49:F79)</f>
        <v>6</v>
      </c>
      <c r="G80" s="5">
        <f>SUM(G49:G79)</f>
        <v>0</v>
      </c>
      <c r="H80" s="5">
        <f>SUM(H49:H79)</f>
        <v>0</v>
      </c>
      <c r="I80" s="5">
        <f>SUM(I49:I79)</f>
        <v>6</v>
      </c>
      <c r="J80" s="5">
        <f>SUM(J49:J79)</f>
        <v>51</v>
      </c>
      <c r="K80" s="5">
        <f aca="true" t="shared" si="3" ref="K80:X80">SUM(K49:K79)</f>
        <v>0</v>
      </c>
      <c r="L80" s="5">
        <f t="shared" si="3"/>
        <v>25</v>
      </c>
      <c r="M80" s="5">
        <f t="shared" si="3"/>
        <v>3</v>
      </c>
      <c r="N80" s="5">
        <f t="shared" si="3"/>
        <v>0</v>
      </c>
      <c r="O80" s="5">
        <f t="shared" si="3"/>
        <v>4</v>
      </c>
      <c r="P80" s="5">
        <f t="shared" si="3"/>
        <v>8</v>
      </c>
      <c r="Q80" s="5">
        <f t="shared" si="3"/>
        <v>14</v>
      </c>
      <c r="R80" s="5">
        <f t="shared" si="3"/>
        <v>3</v>
      </c>
      <c r="S80" s="5">
        <f t="shared" si="3"/>
        <v>42</v>
      </c>
      <c r="T80" s="5">
        <f t="shared" si="3"/>
        <v>0</v>
      </c>
      <c r="U80" s="5">
        <f t="shared" si="3"/>
        <v>0</v>
      </c>
      <c r="V80" s="5">
        <f t="shared" si="3"/>
        <v>0</v>
      </c>
      <c r="W80" s="5">
        <f t="shared" si="3"/>
        <v>0</v>
      </c>
      <c r="X80" s="5">
        <f t="shared" si="3"/>
        <v>0</v>
      </c>
    </row>
    <row r="81" spans="1:24" ht="78.75">
      <c r="A81" s="21">
        <v>40</v>
      </c>
      <c r="B81" s="21">
        <v>400050</v>
      </c>
      <c r="C81" s="32" t="s">
        <v>51</v>
      </c>
      <c r="D81" s="33" t="s">
        <v>56</v>
      </c>
      <c r="E81" s="34" t="s">
        <v>30</v>
      </c>
      <c r="F81" s="20">
        <v>0</v>
      </c>
      <c r="G81" s="20">
        <v>0</v>
      </c>
      <c r="H81" s="20">
        <v>0</v>
      </c>
      <c r="I81" s="20">
        <v>0</v>
      </c>
      <c r="J81" s="20">
        <v>1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1</v>
      </c>
      <c r="R81" s="20">
        <v>0</v>
      </c>
      <c r="S81" s="20">
        <v>1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</row>
    <row r="82" spans="1:24" ht="51">
      <c r="A82" s="21">
        <v>40</v>
      </c>
      <c r="B82" s="21">
        <v>400053</v>
      </c>
      <c r="C82" s="35" t="s">
        <v>52</v>
      </c>
      <c r="D82" s="33" t="s">
        <v>56</v>
      </c>
      <c r="E82" s="28" t="s">
        <v>30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1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</row>
    <row r="83" spans="1:24" ht="63.75">
      <c r="A83" s="21">
        <v>40</v>
      </c>
      <c r="B83" s="21">
        <v>400051</v>
      </c>
      <c r="C83" s="35" t="s">
        <v>106</v>
      </c>
      <c r="D83" s="33" t="s">
        <v>56</v>
      </c>
      <c r="E83" s="28" t="s">
        <v>30</v>
      </c>
      <c r="F83" s="20">
        <v>0</v>
      </c>
      <c r="G83" s="20">
        <v>0</v>
      </c>
      <c r="H83" s="20">
        <v>0</v>
      </c>
      <c r="I83" s="20">
        <v>0</v>
      </c>
      <c r="J83" s="20">
        <v>2</v>
      </c>
      <c r="K83" s="20">
        <v>0</v>
      </c>
      <c r="L83" s="20">
        <v>2</v>
      </c>
      <c r="M83" s="20">
        <v>0</v>
      </c>
      <c r="N83" s="20">
        <v>0</v>
      </c>
      <c r="O83" s="20">
        <v>2</v>
      </c>
      <c r="P83" s="20">
        <v>2</v>
      </c>
      <c r="Q83" s="20">
        <v>3</v>
      </c>
      <c r="R83" s="20">
        <v>1</v>
      </c>
      <c r="S83" s="20">
        <v>2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</row>
    <row r="84" spans="1:24" s="7" customFormat="1" ht="12.75">
      <c r="A84" s="2"/>
      <c r="B84" s="2"/>
      <c r="C84" s="2"/>
      <c r="D84" s="2"/>
      <c r="E84" s="9"/>
      <c r="F84" s="5"/>
      <c r="G84" s="5"/>
      <c r="H84" s="5"/>
      <c r="I84" s="5"/>
      <c r="J84" s="5">
        <f>SUM(J81:J83)</f>
        <v>3</v>
      </c>
      <c r="K84" s="5">
        <f aca="true" t="shared" si="4" ref="K84:X84">SUM(K81:K83)</f>
        <v>0</v>
      </c>
      <c r="L84" s="5">
        <f t="shared" si="4"/>
        <v>2</v>
      </c>
      <c r="M84" s="5">
        <f t="shared" si="4"/>
        <v>0</v>
      </c>
      <c r="N84" s="5">
        <f t="shared" si="4"/>
        <v>0</v>
      </c>
      <c r="O84" s="5">
        <f t="shared" si="4"/>
        <v>2</v>
      </c>
      <c r="P84" s="5">
        <f t="shared" si="4"/>
        <v>2</v>
      </c>
      <c r="Q84" s="5">
        <f t="shared" si="4"/>
        <v>4</v>
      </c>
      <c r="R84" s="5">
        <f t="shared" si="4"/>
        <v>1</v>
      </c>
      <c r="S84" s="5">
        <f t="shared" si="4"/>
        <v>4</v>
      </c>
      <c r="T84" s="5">
        <f t="shared" si="4"/>
        <v>0</v>
      </c>
      <c r="U84" s="5">
        <f t="shared" si="4"/>
        <v>0</v>
      </c>
      <c r="V84" s="5">
        <f t="shared" si="4"/>
        <v>0</v>
      </c>
      <c r="W84" s="5">
        <f t="shared" si="4"/>
        <v>0</v>
      </c>
      <c r="X84" s="5">
        <f t="shared" si="4"/>
        <v>0</v>
      </c>
    </row>
  </sheetData>
  <sheetProtection insertColumns="0" insertRows="0" deleteColumns="0" deleteRows="0" selectLockedCells="1" selectUnlockedCells="1"/>
  <mergeCells count="25">
    <mergeCell ref="A7:X7"/>
    <mergeCell ref="X9:X10"/>
    <mergeCell ref="O9:O10"/>
    <mergeCell ref="K9:K10"/>
    <mergeCell ref="G9:G10"/>
    <mergeCell ref="B9:B10"/>
    <mergeCell ref="W9:W10"/>
    <mergeCell ref="S9:S10"/>
    <mergeCell ref="T9:T10"/>
    <mergeCell ref="A9:A10"/>
    <mergeCell ref="C9:C10"/>
    <mergeCell ref="R9:R10"/>
    <mergeCell ref="F9:F10"/>
    <mergeCell ref="H9:H10"/>
    <mergeCell ref="D9:D10"/>
    <mergeCell ref="E9:E10"/>
    <mergeCell ref="I9:I10"/>
    <mergeCell ref="V9:V10"/>
    <mergeCell ref="U9:U10"/>
    <mergeCell ref="J9:J10"/>
    <mergeCell ref="L9:L10"/>
    <mergeCell ref="P9:P10"/>
    <mergeCell ref="Q9:Q10"/>
    <mergeCell ref="M9:M10"/>
    <mergeCell ref="N9:N10"/>
  </mergeCells>
  <dataValidations count="4">
    <dataValidation type="whole" allowBlank="1" showInputMessage="1" showErrorMessage="1" sqref="A12 A22:A45 A20 A14:A18">
      <formula1>1</formula1>
      <formula2>99</formula2>
    </dataValidation>
    <dataValidation type="whole" allowBlank="1" showInputMessage="1" showErrorMessage="1" sqref="B12 B23 B25:B45 B20 B14:B17">
      <formula1>10000</formula1>
      <formula2>999999</formula2>
    </dataValidation>
    <dataValidation type="whole" allowBlank="1" showErrorMessage="1" sqref="A19">
      <formula1>1</formula1>
      <formula2>99</formula2>
    </dataValidation>
    <dataValidation type="whole" allowBlank="1" showErrorMessage="1" sqref="B19 B22">
      <formula1>10000</formula1>
      <formula2>999999</formula2>
    </dataValidation>
  </dataValidations>
  <hyperlinks>
    <hyperlink ref="C3" r:id="rId1" display="http://gaischool.ucoz.ru/"/>
  </hyperlink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19" r:id="rId3"/>
  <headerFooter alignWithMargins="0">
    <oddHeader>&amp;R&amp;F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я</cp:lastModifiedBy>
  <cp:lastPrinted>2014-08-07T06:54:43Z</cp:lastPrinted>
  <dcterms:created xsi:type="dcterms:W3CDTF">2006-11-17T09:59:51Z</dcterms:created>
  <dcterms:modified xsi:type="dcterms:W3CDTF">2016-09-16T10:54:45Z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